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KEROSENE\2024\"/>
    </mc:Choice>
  </mc:AlternateContent>
  <xr:revisionPtr revIDLastSave="0" documentId="8_{4241D9A6-0E24-4E16-B7A5-2B9E1C3473E2}" xr6:coauthVersionLast="47" xr6:coauthVersionMax="47" xr10:uidLastSave="{00000000-0000-0000-0000-000000000000}"/>
  <bookViews>
    <workbookView xWindow="384" yWindow="384" windowWidth="12744" windowHeight="11880" xr2:uid="{E7B72661-B59C-4E01-847B-FF514A8010E0}"/>
  </bookViews>
  <sheets>
    <sheet name="NHK OCT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  <c r="N46" i="1"/>
  <c r="F46" i="1"/>
  <c r="E46" i="1"/>
  <c r="O45" i="1"/>
  <c r="N45" i="1"/>
  <c r="F45" i="1"/>
  <c r="E45" i="1"/>
  <c r="O44" i="1"/>
  <c r="N44" i="1"/>
  <c r="F44" i="1"/>
  <c r="E44" i="1"/>
  <c r="O43" i="1"/>
  <c r="N43" i="1"/>
  <c r="F43" i="1"/>
  <c r="E43" i="1"/>
  <c r="O42" i="1"/>
  <c r="N42" i="1"/>
  <c r="F42" i="1"/>
  <c r="E42" i="1"/>
  <c r="O41" i="1"/>
  <c r="N41" i="1"/>
  <c r="F41" i="1"/>
  <c r="E41" i="1"/>
  <c r="O40" i="1"/>
  <c r="N40" i="1"/>
  <c r="F40" i="1"/>
  <c r="E40" i="1"/>
  <c r="O39" i="1"/>
  <c r="N39" i="1"/>
  <c r="F39" i="1"/>
  <c r="E39" i="1"/>
  <c r="O38" i="1"/>
  <c r="N38" i="1"/>
  <c r="F38" i="1"/>
  <c r="E38" i="1"/>
  <c r="O37" i="1"/>
  <c r="N37" i="1"/>
  <c r="F37" i="1"/>
  <c r="E37" i="1"/>
  <c r="O36" i="1"/>
  <c r="N36" i="1"/>
  <c r="F36" i="1"/>
  <c r="E36" i="1"/>
  <c r="O35" i="1"/>
  <c r="N35" i="1"/>
  <c r="F35" i="1"/>
  <c r="E35" i="1"/>
  <c r="O34" i="1"/>
  <c r="N34" i="1"/>
  <c r="F34" i="1"/>
  <c r="E34" i="1"/>
  <c r="O33" i="1"/>
  <c r="N33" i="1"/>
  <c r="F33" i="1"/>
  <c r="E33" i="1"/>
  <c r="O32" i="1"/>
  <c r="N32" i="1"/>
  <c r="F32" i="1"/>
  <c r="E32" i="1"/>
  <c r="O31" i="1"/>
  <c r="N31" i="1"/>
  <c r="F31" i="1"/>
  <c r="E31" i="1"/>
  <c r="O30" i="1"/>
  <c r="N30" i="1"/>
  <c r="F30" i="1"/>
  <c r="E30" i="1"/>
  <c r="O29" i="1"/>
  <c r="N29" i="1"/>
  <c r="F29" i="1"/>
  <c r="E29" i="1"/>
  <c r="O28" i="1"/>
  <c r="N28" i="1"/>
  <c r="F28" i="1"/>
  <c r="E28" i="1"/>
  <c r="O27" i="1"/>
  <c r="N27" i="1"/>
  <c r="F27" i="1"/>
  <c r="E27" i="1"/>
  <c r="O26" i="1"/>
  <c r="N26" i="1"/>
  <c r="F26" i="1"/>
  <c r="E26" i="1"/>
  <c r="O25" i="1"/>
  <c r="N25" i="1"/>
  <c r="F25" i="1"/>
  <c r="E25" i="1"/>
  <c r="O24" i="1"/>
  <c r="N24" i="1"/>
  <c r="F24" i="1"/>
  <c r="E24" i="1"/>
  <c r="O23" i="1"/>
  <c r="N23" i="1"/>
  <c r="F23" i="1"/>
  <c r="E23" i="1"/>
  <c r="O22" i="1"/>
  <c r="N22" i="1"/>
  <c r="F22" i="1"/>
  <c r="E22" i="1"/>
  <c r="O21" i="1"/>
  <c r="N21" i="1"/>
  <c r="F21" i="1"/>
  <c r="E21" i="1"/>
  <c r="O20" i="1"/>
  <c r="N20" i="1"/>
  <c r="F20" i="1"/>
  <c r="E20" i="1"/>
  <c r="O19" i="1"/>
  <c r="N19" i="1"/>
  <c r="F19" i="1"/>
  <c r="E19" i="1"/>
  <c r="O18" i="1"/>
  <c r="N18" i="1"/>
  <c r="F18" i="1"/>
  <c r="E18" i="1"/>
  <c r="O17" i="1"/>
  <c r="N17" i="1"/>
  <c r="F17" i="1"/>
  <c r="E17" i="1"/>
  <c r="O16" i="1"/>
  <c r="N16" i="1"/>
  <c r="F16" i="1"/>
  <c r="E16" i="1"/>
  <c r="O15" i="1"/>
  <c r="N15" i="1"/>
  <c r="F15" i="1"/>
  <c r="E15" i="1"/>
  <c r="O14" i="1"/>
  <c r="N14" i="1"/>
  <c r="F14" i="1"/>
  <c r="E14" i="1"/>
  <c r="O13" i="1"/>
  <c r="N13" i="1"/>
  <c r="F13" i="1"/>
  <c r="E13" i="1"/>
  <c r="O12" i="1"/>
  <c r="N12" i="1"/>
  <c r="F12" i="1"/>
  <c r="E12" i="1"/>
  <c r="O11" i="1"/>
  <c r="N11" i="1"/>
  <c r="F11" i="1"/>
  <c r="E11" i="1"/>
  <c r="O10" i="1"/>
  <c r="N10" i="1"/>
  <c r="F10" i="1"/>
  <c r="E10" i="1"/>
  <c r="O9" i="1"/>
  <c r="N9" i="1"/>
  <c r="F9" i="1"/>
  <c r="E9" i="1"/>
  <c r="O8" i="1"/>
  <c r="N8" i="1"/>
  <c r="F8" i="1"/>
  <c r="E8" i="1"/>
  <c r="O7" i="1"/>
  <c r="N7" i="1"/>
  <c r="F7" i="1"/>
  <c r="E7" i="1"/>
  <c r="O6" i="1"/>
  <c r="N6" i="1"/>
  <c r="F6" i="1"/>
  <c r="E6" i="1"/>
  <c r="O5" i="1"/>
  <c r="N5" i="1"/>
  <c r="F5" i="1"/>
  <c r="E5" i="1"/>
  <c r="O4" i="1"/>
  <c r="N4" i="1"/>
  <c r="F4" i="1"/>
  <c r="E4" i="1"/>
  <c r="O3" i="1"/>
  <c r="N3" i="1"/>
  <c r="F3" i="1"/>
  <c r="E3" i="1"/>
</calcChain>
</file>

<file path=xl/sharedStrings.xml><?xml version="1.0" encoding="utf-8"?>
<sst xmlns="http://schemas.openxmlformats.org/spreadsheetml/2006/main" count="116" uniqueCount="54">
  <si>
    <t>LITRE</t>
  </si>
  <si>
    <t>GALLON</t>
  </si>
  <si>
    <t>Average of Oct-23</t>
  </si>
  <si>
    <t>Average of Sep-24</t>
  </si>
  <si>
    <t>Average of Oct-24</t>
  </si>
  <si>
    <t>MoM</t>
  </si>
  <si>
    <t>YoY</t>
  </si>
  <si>
    <t>NORTH CENTRAL</t>
  </si>
  <si>
    <t>Abuja</t>
  </si>
  <si>
    <t>Benue</t>
  </si>
  <si>
    <t>Kogi</t>
  </si>
  <si>
    <t>Kwara</t>
  </si>
  <si>
    <t>Nasarawa</t>
  </si>
  <si>
    <t>Niger</t>
  </si>
  <si>
    <t>Plateau</t>
  </si>
  <si>
    <t>NORTH EAST</t>
  </si>
  <si>
    <t>Adamawa</t>
  </si>
  <si>
    <t>Bauchi</t>
  </si>
  <si>
    <t>Borno</t>
  </si>
  <si>
    <t>Gombe</t>
  </si>
  <si>
    <t>Taraba</t>
  </si>
  <si>
    <t>Yobe</t>
  </si>
  <si>
    <t>NORTH WEST</t>
  </si>
  <si>
    <t>Jigawa</t>
  </si>
  <si>
    <t>Kaduna</t>
  </si>
  <si>
    <t>Kano</t>
  </si>
  <si>
    <t>Katsina</t>
  </si>
  <si>
    <t>Kebbi</t>
  </si>
  <si>
    <t>Sokoto</t>
  </si>
  <si>
    <t>Zamfara</t>
  </si>
  <si>
    <t>SOUTH EAST</t>
  </si>
  <si>
    <t>Abia</t>
  </si>
  <si>
    <t>Anambra</t>
  </si>
  <si>
    <t>Ebonyi</t>
  </si>
  <si>
    <t>Enugu</t>
  </si>
  <si>
    <t>Imo</t>
  </si>
  <si>
    <t>SOUTH SOUTH</t>
  </si>
  <si>
    <t>Akwa Ibom</t>
  </si>
  <si>
    <t>Bayelsa</t>
  </si>
  <si>
    <t>Cross River</t>
  </si>
  <si>
    <t>Delta</t>
  </si>
  <si>
    <t>Edo</t>
  </si>
  <si>
    <t>Rivers</t>
  </si>
  <si>
    <t>SOUTH WEST</t>
  </si>
  <si>
    <t>Ekiti</t>
  </si>
  <si>
    <t>Lagos</t>
  </si>
  <si>
    <t>Ogun</t>
  </si>
  <si>
    <t>Ondo</t>
  </si>
  <si>
    <t>Osun</t>
  </si>
  <si>
    <t>Oyo</t>
  </si>
  <si>
    <t>Average</t>
  </si>
  <si>
    <t>STATES WITH THE HIGHEST AVERAGE PRICES IN OCTOBER 2024</t>
  </si>
  <si>
    <t>STATES WITH THE LOWEST AVERAGE PRICES IN OCTOBER 2024</t>
  </si>
  <si>
    <t>Nassarawa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</si>
</sst>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/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1" fillId="2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0" borderId="7" xfId="0" applyFont="1" applyBorder="1" applyAlignment="1">
      <alignment horizontal="left" vertical="center"/>
    </xf>
    <xf numFmtId="2" fontId="2" fillId="0" borderId="8" xfId="0" applyNumberFormat="1" applyFont="1" applyBorder="1">
      <alignment vertical="center"/>
    </xf>
    <xf numFmtId="2" fontId="1" fillId="0" borderId="0" xfId="0" applyNumberFormat="1" applyFont="1">
      <alignment vertical="center"/>
    </xf>
    <xf numFmtId="2" fontId="1" fillId="0" borderId="9" xfId="0" applyNumberFormat="1" applyFont="1" applyBorder="1">
      <alignment vertical="center"/>
    </xf>
    <xf numFmtId="0" fontId="0" fillId="0" borderId="10" xfId="0" applyBorder="1" applyAlignment="1">
      <alignment horizontal="left" vertical="center" indent="1"/>
    </xf>
    <xf numFmtId="2" fontId="0" fillId="0" borderId="0" xfId="0" applyNumberFormat="1">
      <alignment vertical="center"/>
    </xf>
    <xf numFmtId="2" fontId="3" fillId="0" borderId="0" xfId="0" applyNumberFormat="1" applyFont="1">
      <alignment vertical="center"/>
    </xf>
    <xf numFmtId="2" fontId="3" fillId="0" borderId="9" xfId="0" applyNumberFormat="1" applyFont="1" applyBorder="1">
      <alignment vertical="center"/>
    </xf>
    <xf numFmtId="2" fontId="2" fillId="3" borderId="11" xfId="0" applyNumberFormat="1" applyFont="1" applyFill="1" applyBorder="1">
      <alignment vertical="center"/>
    </xf>
    <xf numFmtId="2" fontId="2" fillId="3" borderId="12" xfId="0" applyNumberFormat="1" applyFont="1" applyFill="1" applyBorder="1">
      <alignment vertical="center"/>
    </xf>
    <xf numFmtId="2" fontId="2" fillId="3" borderId="13" xfId="0" applyNumberFormat="1" applyFont="1" applyFill="1" applyBorder="1">
      <alignment vertical="center"/>
    </xf>
    <xf numFmtId="0" fontId="5" fillId="0" borderId="0" xfId="1" applyFont="1" applyAlignment="1" applyProtection="1">
      <alignment horizontal="left"/>
    </xf>
    <xf numFmtId="0" fontId="6" fillId="0" borderId="14" xfId="2" applyFont="1" applyBorder="1" applyAlignment="1" applyProtection="1">
      <alignment wrapText="1"/>
    </xf>
    <xf numFmtId="2" fontId="6" fillId="0" borderId="14" xfId="3" applyNumberFormat="1" applyFont="1" applyBorder="1" applyAlignment="1">
      <alignment horizontal="right" wrapText="1"/>
    </xf>
    <xf numFmtId="0" fontId="6" fillId="0" borderId="0" xfId="2" applyFont="1" applyAlignment="1" applyProtection="1">
      <alignment wrapText="1"/>
    </xf>
  </cellXfs>
  <cellStyles count="4">
    <cellStyle name="Normal" xfId="0" builtinId="0"/>
    <cellStyle name="Normal_Sheet1" xfId="1" xr:uid="{9D8D4EE3-B7AA-4E2A-8D7C-6D32F68086A1}"/>
    <cellStyle name="Normal_Sheet2 3" xfId="3" xr:uid="{E78F6D9C-4000-44B9-87CD-2995FD67CAE2}"/>
    <cellStyle name="Normal_Sheet3" xfId="2" xr:uid="{30C65F07-E157-4327-807A-96CE5D919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9BF9-B9EF-4FFF-AB0B-7E8D4BBCC7F6}">
  <dimension ref="A1:O56"/>
  <sheetViews>
    <sheetView tabSelected="1" topLeftCell="A23" zoomScaleNormal="100" workbookViewId="0">
      <selection activeCell="O49" sqref="O49"/>
    </sheetView>
  </sheetViews>
  <sheetFormatPr defaultRowHeight="14.4"/>
  <cols>
    <col min="1" max="1" width="21.88671875" customWidth="1"/>
    <col min="2" max="2" width="16.88671875" customWidth="1"/>
    <col min="3" max="3" width="18" customWidth="1"/>
    <col min="4" max="4" width="18.44140625" customWidth="1"/>
    <col min="10" max="10" width="23.5546875" customWidth="1"/>
    <col min="11" max="11" width="16.44140625" customWidth="1"/>
    <col min="12" max="12" width="16.5546875" customWidth="1"/>
    <col min="13" max="13" width="18.33203125" customWidth="1"/>
  </cols>
  <sheetData>
    <row r="1" spans="1:15">
      <c r="A1" s="1" t="s">
        <v>0</v>
      </c>
      <c r="B1" s="2"/>
      <c r="C1" s="2"/>
      <c r="D1" s="2"/>
      <c r="E1" s="2"/>
      <c r="F1" s="3"/>
      <c r="J1" s="1" t="s">
        <v>1</v>
      </c>
      <c r="K1" s="2"/>
      <c r="L1" s="2"/>
      <c r="M1" s="2"/>
      <c r="N1" s="2"/>
      <c r="O1" s="3"/>
    </row>
    <row r="2" spans="1:15" ht="15" thickBot="1">
      <c r="A2" s="4"/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J2" s="8"/>
      <c r="K2" s="5" t="s">
        <v>2</v>
      </c>
      <c r="L2" s="5" t="s">
        <v>3</v>
      </c>
      <c r="M2" s="5" t="s">
        <v>4</v>
      </c>
      <c r="N2" s="6" t="s">
        <v>5</v>
      </c>
      <c r="O2" s="7" t="s">
        <v>6</v>
      </c>
    </row>
    <row r="3" spans="1:15">
      <c r="A3" s="9" t="s">
        <v>7</v>
      </c>
      <c r="B3" s="10">
        <v>1272.3866213151935</v>
      </c>
      <c r="C3" s="10">
        <v>2194.045968895708</v>
      </c>
      <c r="D3" s="10">
        <v>2242.6742010647772</v>
      </c>
      <c r="E3" s="11">
        <f>(D3-C3)/C3*100</f>
        <v>2.216372530861074</v>
      </c>
      <c r="F3" s="12">
        <f>D3/B3*100-100</f>
        <v>76.257291887166559</v>
      </c>
      <c r="G3" s="11"/>
      <c r="H3" s="11"/>
      <c r="J3" s="9" t="s">
        <v>7</v>
      </c>
      <c r="K3" s="10">
        <v>4473.7040816326526</v>
      </c>
      <c r="L3" s="10">
        <v>6092.7733516483513</v>
      </c>
      <c r="M3" s="10">
        <v>6176.2023368341743</v>
      </c>
      <c r="N3" s="11">
        <f>M3/L3*100-100</f>
        <v>1.3693104990234417</v>
      </c>
      <c r="O3" s="12">
        <f>M3/K3*100-100</f>
        <v>38.055674316755528</v>
      </c>
    </row>
    <row r="4" spans="1:15">
      <c r="A4" s="13" t="s">
        <v>8</v>
      </c>
      <c r="B4" s="14">
        <v>1541.6666666666667</v>
      </c>
      <c r="C4" s="14">
        <v>2816.6666666666665</v>
      </c>
      <c r="D4" s="14">
        <v>2875</v>
      </c>
      <c r="E4" s="15">
        <f t="shared" ref="E4:E46" si="0">D4/C4*100-100</f>
        <v>2.0710059171597663</v>
      </c>
      <c r="F4" s="16">
        <f t="shared" ref="F4:F46" si="1">D4/B4*100-100</f>
        <v>86.486486486486456</v>
      </c>
      <c r="J4" s="13" t="s">
        <v>8</v>
      </c>
      <c r="K4" s="14">
        <v>4600</v>
      </c>
      <c r="L4" s="14">
        <v>6562.5</v>
      </c>
      <c r="M4" s="14">
        <v>6600.75</v>
      </c>
      <c r="N4" s="15">
        <f t="shared" ref="N4:N45" si="2">M4/L4*100-100</f>
        <v>0.58285714285715073</v>
      </c>
      <c r="O4" s="16">
        <f t="shared" ref="O4:O45" si="3">M4/K4*100-100</f>
        <v>43.494565217391312</v>
      </c>
    </row>
    <row r="5" spans="1:15">
      <c r="A5" s="13" t="s">
        <v>9</v>
      </c>
      <c r="B5" s="14">
        <v>1441.6666666666699</v>
      </c>
      <c r="C5" s="14">
        <v>2309.1232426961265</v>
      </c>
      <c r="D5" s="14">
        <v>2350.9574076334602</v>
      </c>
      <c r="E5" s="15">
        <f t="shared" si="0"/>
        <v>1.811690435738214</v>
      </c>
      <c r="F5" s="16">
        <f>D5/B5*100-100</f>
        <v>63.072190124863909</v>
      </c>
      <c r="J5" s="13" t="s">
        <v>9</v>
      </c>
      <c r="K5" s="14">
        <v>4755</v>
      </c>
      <c r="L5" s="14">
        <v>6324.0384615384619</v>
      </c>
      <c r="M5" s="14">
        <v>6500.578125</v>
      </c>
      <c r="N5" s="15">
        <f t="shared" si="2"/>
        <v>2.7915653033297758</v>
      </c>
      <c r="O5" s="16">
        <f t="shared" si="3"/>
        <v>36.710370662460576</v>
      </c>
    </row>
    <row r="6" spans="1:15">
      <c r="A6" s="13" t="s">
        <v>10</v>
      </c>
      <c r="B6" s="14">
        <v>1229.1666666666699</v>
      </c>
      <c r="C6" s="14">
        <v>2011.6658630371101</v>
      </c>
      <c r="D6" s="14">
        <v>2100</v>
      </c>
      <c r="E6" s="15">
        <f t="shared" si="0"/>
        <v>4.3910938981450727</v>
      </c>
      <c r="F6" s="16">
        <f t="shared" si="1"/>
        <v>70.847457627118189</v>
      </c>
      <c r="J6" s="13" t="s">
        <v>10</v>
      </c>
      <c r="K6" s="14">
        <v>4862.5</v>
      </c>
      <c r="L6" s="14">
        <v>6361.5</v>
      </c>
      <c r="M6" s="14">
        <v>6403.75</v>
      </c>
      <c r="N6" s="15">
        <f t="shared" si="2"/>
        <v>0.66415153658726922</v>
      </c>
      <c r="O6" s="16">
        <f t="shared" si="3"/>
        <v>31.696658097686395</v>
      </c>
    </row>
    <row r="7" spans="1:15">
      <c r="A7" s="13" t="s">
        <v>11</v>
      </c>
      <c r="B7" s="14">
        <v>1034.2857142857099</v>
      </c>
      <c r="C7" s="14">
        <v>2190.1730855305991</v>
      </c>
      <c r="D7" s="14">
        <v>2220.8807128906301</v>
      </c>
      <c r="E7" s="15">
        <f t="shared" si="0"/>
        <v>1.4020639538902913</v>
      </c>
      <c r="F7" s="16">
        <f t="shared" si="1"/>
        <v>114.7260357767193</v>
      </c>
      <c r="J7" s="13" t="s">
        <v>11</v>
      </c>
      <c r="K7" s="14">
        <v>4372</v>
      </c>
      <c r="L7" s="14">
        <v>6369.583333333333</v>
      </c>
      <c r="M7" s="14">
        <v>6500.5</v>
      </c>
      <c r="N7" s="15">
        <f t="shared" si="2"/>
        <v>2.0553411395303272</v>
      </c>
      <c r="O7" s="16">
        <f t="shared" si="3"/>
        <v>48.684812442817929</v>
      </c>
    </row>
    <row r="8" spans="1:15">
      <c r="A8" s="13" t="s">
        <v>12</v>
      </c>
      <c r="B8" s="14">
        <v>1157.1428571428601</v>
      </c>
      <c r="C8" s="14">
        <v>1893.2989654541016</v>
      </c>
      <c r="D8" s="14">
        <v>1900.5807189941399</v>
      </c>
      <c r="E8" s="15">
        <f t="shared" si="0"/>
        <v>0.38460664020338697</v>
      </c>
      <c r="F8" s="16">
        <f t="shared" si="1"/>
        <v>64.247716456283285</v>
      </c>
      <c r="J8" s="13" t="s">
        <v>12</v>
      </c>
      <c r="K8" s="14">
        <v>4025</v>
      </c>
      <c r="L8" s="14">
        <v>5250</v>
      </c>
      <c r="M8" s="14">
        <v>5325.4076772836543</v>
      </c>
      <c r="N8" s="15">
        <f t="shared" si="2"/>
        <v>1.4363367101648521</v>
      </c>
      <c r="O8" s="16">
        <f t="shared" si="3"/>
        <v>32.308265274128075</v>
      </c>
    </row>
    <row r="9" spans="1:15">
      <c r="A9" s="13" t="s">
        <v>13</v>
      </c>
      <c r="B9" s="14">
        <v>1175</v>
      </c>
      <c r="C9" s="14">
        <v>1976.3952988844651</v>
      </c>
      <c r="D9" s="14">
        <v>2050.9853959517</v>
      </c>
      <c r="E9" s="15">
        <f t="shared" si="0"/>
        <v>3.7740474847989987</v>
      </c>
      <c r="F9" s="16">
        <f t="shared" si="1"/>
        <v>74.551948591634044</v>
      </c>
      <c r="J9" s="13" t="s">
        <v>13</v>
      </c>
      <c r="K9" s="14">
        <v>4180</v>
      </c>
      <c r="L9" s="14">
        <v>5291.666666666667</v>
      </c>
      <c r="M9" s="14">
        <v>5381.875</v>
      </c>
      <c r="N9" s="15">
        <f t="shared" si="2"/>
        <v>1.704724409448815</v>
      </c>
      <c r="O9" s="16">
        <f t="shared" si="3"/>
        <v>28.752990430621992</v>
      </c>
    </row>
    <row r="10" spans="1:15">
      <c r="A10" s="13" t="s">
        <v>14</v>
      </c>
      <c r="B10" s="14">
        <v>1327.7777777777781</v>
      </c>
      <c r="C10" s="14">
        <v>2160.9986600008879</v>
      </c>
      <c r="D10" s="14">
        <v>2200.31517198351</v>
      </c>
      <c r="E10" s="15">
        <f t="shared" si="0"/>
        <v>1.8193677168965081</v>
      </c>
      <c r="F10" s="16">
        <f t="shared" si="1"/>
        <v>65.714113371142986</v>
      </c>
      <c r="J10" s="13" t="s">
        <v>14</v>
      </c>
      <c r="K10" s="14">
        <v>4521.4285714285697</v>
      </c>
      <c r="L10" s="14">
        <v>6490.125</v>
      </c>
      <c r="M10" s="14">
        <v>6520.5555555555602</v>
      </c>
      <c r="N10" s="15">
        <f t="shared" si="2"/>
        <v>0.46887472206714165</v>
      </c>
      <c r="O10" s="16">
        <f t="shared" si="3"/>
        <v>44.214498859048774</v>
      </c>
    </row>
    <row r="11" spans="1:15">
      <c r="A11" s="9" t="s">
        <v>15</v>
      </c>
      <c r="B11" s="10">
        <v>1371.0317460317474</v>
      </c>
      <c r="C11" s="10">
        <v>1734.1167719402017</v>
      </c>
      <c r="D11" s="10">
        <v>1798.3917036106984</v>
      </c>
      <c r="E11" s="11">
        <f t="shared" si="0"/>
        <v>3.7064938596138148</v>
      </c>
      <c r="F11" s="12">
        <f t="shared" si="1"/>
        <v>31.170682868276572</v>
      </c>
      <c r="J11" s="9" t="s">
        <v>15</v>
      </c>
      <c r="K11" s="10">
        <v>5096.8253968253966</v>
      </c>
      <c r="L11" s="10">
        <v>6349.1990740740739</v>
      </c>
      <c r="M11" s="10">
        <v>6469.3171296296277</v>
      </c>
      <c r="N11" s="11">
        <f t="shared" si="2"/>
        <v>1.8918615427579937</v>
      </c>
      <c r="O11" s="12">
        <f t="shared" si="3"/>
        <v>26.928364735803981</v>
      </c>
    </row>
    <row r="12" spans="1:15">
      <c r="A12" s="13" t="s">
        <v>16</v>
      </c>
      <c r="B12" s="14">
        <v>1676.19047619048</v>
      </c>
      <c r="C12" s="14">
        <v>1666.6667175292969</v>
      </c>
      <c r="D12" s="14">
        <v>1679.1882052951401</v>
      </c>
      <c r="E12" s="15">
        <f t="shared" si="0"/>
        <v>0.75128924302305222</v>
      </c>
      <c r="F12" s="16">
        <f t="shared" si="1"/>
        <v>0.17884179317573512</v>
      </c>
      <c r="J12" s="13" t="s">
        <v>16</v>
      </c>
      <c r="K12" s="14">
        <v>5214.2857142857101</v>
      </c>
      <c r="L12" s="14">
        <v>5281.25</v>
      </c>
      <c r="M12" s="14">
        <v>5300.4444444444398</v>
      </c>
      <c r="N12" s="15">
        <f t="shared" si="2"/>
        <v>0.36344510190656365</v>
      </c>
      <c r="O12" s="16">
        <f t="shared" si="3"/>
        <v>1.6523592085235776</v>
      </c>
    </row>
    <row r="13" spans="1:15">
      <c r="A13" s="13" t="s">
        <v>17</v>
      </c>
      <c r="B13" s="14">
        <v>1366.6666666666667</v>
      </c>
      <c r="C13" s="14">
        <v>1680.2058792114301</v>
      </c>
      <c r="D13" s="14">
        <v>1700.5315638950899</v>
      </c>
      <c r="E13" s="15">
        <f t="shared" si="0"/>
        <v>1.209713936556355</v>
      </c>
      <c r="F13" s="16">
        <f t="shared" si="1"/>
        <v>24.429138821591948</v>
      </c>
      <c r="J13" s="13" t="s">
        <v>17</v>
      </c>
      <c r="K13" s="14">
        <v>4800</v>
      </c>
      <c r="L13" s="14">
        <v>5327.7777777777774</v>
      </c>
      <c r="M13" s="14">
        <v>5500</v>
      </c>
      <c r="N13" s="15">
        <f t="shared" si="2"/>
        <v>3.2325338894682005</v>
      </c>
      <c r="O13" s="16">
        <f t="shared" si="3"/>
        <v>14.583333333333329</v>
      </c>
    </row>
    <row r="14" spans="1:15">
      <c r="A14" s="13" t="s">
        <v>18</v>
      </c>
      <c r="B14" s="14">
        <v>1333.3333333333337</v>
      </c>
      <c r="C14" s="14">
        <v>1477.8260003952801</v>
      </c>
      <c r="D14" s="14">
        <v>1500.2960611979199</v>
      </c>
      <c r="E14" s="15">
        <f t="shared" si="0"/>
        <v>1.5204808141573949</v>
      </c>
      <c r="F14" s="16">
        <f t="shared" si="1"/>
        <v>12.522204589843966</v>
      </c>
      <c r="J14" s="13" t="s">
        <v>18</v>
      </c>
      <c r="K14" s="14">
        <v>5000</v>
      </c>
      <c r="L14" s="14">
        <v>7266.6666666666697</v>
      </c>
      <c r="M14" s="14">
        <v>7450.3333333333303</v>
      </c>
      <c r="N14" s="15">
        <f t="shared" si="2"/>
        <v>2.5275229357797286</v>
      </c>
      <c r="O14" s="16">
        <f t="shared" si="3"/>
        <v>49.006666666666604</v>
      </c>
    </row>
    <row r="15" spans="1:15">
      <c r="A15" s="13" t="s">
        <v>19</v>
      </c>
      <c r="B15" s="14">
        <v>1333.3333333333335</v>
      </c>
      <c r="C15" s="14">
        <v>2000</v>
      </c>
      <c r="D15" s="14">
        <v>2160</v>
      </c>
      <c r="E15" s="15">
        <f t="shared" si="0"/>
        <v>8</v>
      </c>
      <c r="F15" s="16">
        <f t="shared" si="1"/>
        <v>62</v>
      </c>
      <c r="J15" s="13" t="s">
        <v>19</v>
      </c>
      <c r="K15" s="14">
        <v>5066.6666666666697</v>
      </c>
      <c r="L15" s="14">
        <v>7745</v>
      </c>
      <c r="M15" s="14">
        <v>7900.125</v>
      </c>
      <c r="N15" s="15">
        <f t="shared" si="2"/>
        <v>2.0029051000645524</v>
      </c>
      <c r="O15" s="16">
        <f t="shared" si="3"/>
        <v>55.923519736842024</v>
      </c>
    </row>
    <row r="16" spans="1:15">
      <c r="A16" s="13" t="s">
        <v>20</v>
      </c>
      <c r="B16" s="14">
        <v>1266.6666666666699</v>
      </c>
      <c r="C16" s="14">
        <v>1707.0833333333333</v>
      </c>
      <c r="D16" s="14">
        <v>1850.3343912760399</v>
      </c>
      <c r="E16" s="15">
        <f t="shared" si="0"/>
        <v>8.3915679536855237</v>
      </c>
      <c r="F16" s="16">
        <f>D16/B16*100-100</f>
        <v>46.079030890213289</v>
      </c>
      <c r="J16" s="13" t="s">
        <v>20</v>
      </c>
      <c r="K16" s="14">
        <v>5500</v>
      </c>
      <c r="L16" s="14">
        <v>6744</v>
      </c>
      <c r="M16" s="14">
        <v>6815</v>
      </c>
      <c r="N16" s="15">
        <f t="shared" si="2"/>
        <v>1.0527876631079494</v>
      </c>
      <c r="O16" s="16">
        <f t="shared" si="3"/>
        <v>23.909090909090907</v>
      </c>
    </row>
    <row r="17" spans="1:15">
      <c r="A17" s="13" t="s">
        <v>21</v>
      </c>
      <c r="B17" s="14">
        <v>1250</v>
      </c>
      <c r="C17" s="14">
        <v>1872.91870117187</v>
      </c>
      <c r="D17" s="14">
        <v>1900</v>
      </c>
      <c r="E17" s="15">
        <f t="shared" si="0"/>
        <v>1.4459409696312662</v>
      </c>
      <c r="F17" s="16">
        <f>D17/B17*100-100</f>
        <v>52</v>
      </c>
      <c r="J17" s="13" t="s">
        <v>21</v>
      </c>
      <c r="K17" s="14">
        <v>5000</v>
      </c>
      <c r="L17" s="14">
        <v>5730.5</v>
      </c>
      <c r="M17" s="14">
        <v>5850</v>
      </c>
      <c r="N17" s="15">
        <f t="shared" si="2"/>
        <v>2.0853328679870913</v>
      </c>
      <c r="O17" s="16">
        <f t="shared" si="3"/>
        <v>17</v>
      </c>
    </row>
    <row r="18" spans="1:15">
      <c r="A18" s="9" t="s">
        <v>22</v>
      </c>
      <c r="B18" s="10">
        <v>1221.2224283652863</v>
      </c>
      <c r="C18" s="10">
        <v>2092.9232804232806</v>
      </c>
      <c r="D18" s="10">
        <v>2168.2805204845613</v>
      </c>
      <c r="E18" s="11">
        <f t="shared" si="0"/>
        <v>3.6005734546581181</v>
      </c>
      <c r="F18" s="12">
        <f t="shared" si="1"/>
        <v>77.5500081002439</v>
      </c>
      <c r="J18" s="9" t="s">
        <v>22</v>
      </c>
      <c r="K18" s="10">
        <v>4773.8712121212102</v>
      </c>
      <c r="L18" s="10">
        <v>7809.5238095238101</v>
      </c>
      <c r="M18" s="10">
        <v>8070.5403043785873</v>
      </c>
      <c r="N18" s="11">
        <f t="shared" si="2"/>
        <v>3.3422843853355744</v>
      </c>
      <c r="O18" s="12">
        <f t="shared" si="3"/>
        <v>69.056515054006752</v>
      </c>
    </row>
    <row r="19" spans="1:15">
      <c r="A19" s="13" t="s">
        <v>23</v>
      </c>
      <c r="B19" s="14">
        <v>1216.6666666666699</v>
      </c>
      <c r="C19" s="14">
        <v>2000</v>
      </c>
      <c r="D19" s="14">
        <v>2100</v>
      </c>
      <c r="E19" s="15">
        <f t="shared" si="0"/>
        <v>5</v>
      </c>
      <c r="F19" s="16">
        <f t="shared" si="1"/>
        <v>72.602739726026925</v>
      </c>
      <c r="J19" s="13" t="s">
        <v>23</v>
      </c>
      <c r="K19" s="14">
        <v>4381.25</v>
      </c>
      <c r="L19" s="14">
        <v>8100</v>
      </c>
      <c r="M19" s="14">
        <v>8500</v>
      </c>
      <c r="N19" s="15">
        <f t="shared" si="2"/>
        <v>4.9382716049382651</v>
      </c>
      <c r="O19" s="16">
        <f t="shared" si="3"/>
        <v>94.008559201141225</v>
      </c>
    </row>
    <row r="20" spans="1:15">
      <c r="A20" s="13" t="s">
        <v>24</v>
      </c>
      <c r="B20" s="14">
        <v>1273.8095238095241</v>
      </c>
      <c r="C20" s="14">
        <v>2437.5</v>
      </c>
      <c r="D20" s="14">
        <v>2500.7920532226599</v>
      </c>
      <c r="E20" s="15">
        <f t="shared" si="0"/>
        <v>2.596597055288612</v>
      </c>
      <c r="F20" s="16">
        <f t="shared" si="1"/>
        <v>96.32386212215269</v>
      </c>
      <c r="J20" s="13" t="s">
        <v>24</v>
      </c>
      <c r="K20" s="14">
        <v>4691</v>
      </c>
      <c r="L20" s="14">
        <v>7750</v>
      </c>
      <c r="M20" s="14">
        <v>7942.8571428571404</v>
      </c>
      <c r="N20" s="15">
        <f t="shared" si="2"/>
        <v>2.4884792626727688</v>
      </c>
      <c r="O20" s="16">
        <f t="shared" si="3"/>
        <v>69.321192557176289</v>
      </c>
    </row>
    <row r="21" spans="1:15">
      <c r="A21" s="13" t="s">
        <v>25</v>
      </c>
      <c r="B21" s="14">
        <v>1155.5555555555557</v>
      </c>
      <c r="C21" s="14">
        <v>2000</v>
      </c>
      <c r="D21" s="14">
        <v>2120.6634521484398</v>
      </c>
      <c r="E21" s="15">
        <f t="shared" si="0"/>
        <v>6.0331726074220029</v>
      </c>
      <c r="F21" s="16">
        <f t="shared" si="1"/>
        <v>83.518952589768816</v>
      </c>
      <c r="J21" s="13" t="s">
        <v>25</v>
      </c>
      <c r="K21" s="14">
        <v>5010</v>
      </c>
      <c r="L21" s="14">
        <v>7916.666666666667</v>
      </c>
      <c r="M21" s="14">
        <v>8000</v>
      </c>
      <c r="N21" s="15">
        <f t="shared" si="2"/>
        <v>1.0526315789473699</v>
      </c>
      <c r="O21" s="16">
        <f t="shared" si="3"/>
        <v>59.680638722554903</v>
      </c>
    </row>
    <row r="22" spans="1:15">
      <c r="A22" s="13" t="s">
        <v>26</v>
      </c>
      <c r="B22" s="14">
        <v>1280.30303030303</v>
      </c>
      <c r="C22" s="14">
        <v>1916.666666666667</v>
      </c>
      <c r="D22" s="14">
        <v>2000.5</v>
      </c>
      <c r="E22" s="15">
        <f t="shared" si="0"/>
        <v>4.3739130434782538</v>
      </c>
      <c r="F22" s="16">
        <f t="shared" si="1"/>
        <v>56.252071005917202</v>
      </c>
      <c r="J22" s="13" t="s">
        <v>26</v>
      </c>
      <c r="K22" s="14">
        <v>4618.181818181818</v>
      </c>
      <c r="L22" s="14">
        <v>8400</v>
      </c>
      <c r="M22" s="14">
        <v>8900.5</v>
      </c>
      <c r="N22" s="15">
        <f t="shared" si="2"/>
        <v>5.9583333333333286</v>
      </c>
      <c r="O22" s="16">
        <f t="shared" si="3"/>
        <v>92.727362204724415</v>
      </c>
    </row>
    <row r="23" spans="1:15">
      <c r="A23" s="13" t="s">
        <v>27</v>
      </c>
      <c r="B23" s="14">
        <v>1133.3333333333335</v>
      </c>
      <c r="C23" s="14">
        <v>1962.962962962963</v>
      </c>
      <c r="D23" s="14">
        <v>2000.33654785156</v>
      </c>
      <c r="E23" s="15">
        <f t="shared" si="0"/>
        <v>1.9039373433813438</v>
      </c>
      <c r="F23" s="16">
        <f t="shared" si="1"/>
        <v>76.500283633961146</v>
      </c>
      <c r="J23" s="13" t="s">
        <v>27</v>
      </c>
      <c r="K23" s="14">
        <v>5183.3333333333303</v>
      </c>
      <c r="L23" s="14">
        <v>8000</v>
      </c>
      <c r="M23" s="14">
        <v>8300</v>
      </c>
      <c r="N23" s="15">
        <f t="shared" si="2"/>
        <v>3.7500000000000142</v>
      </c>
      <c r="O23" s="16">
        <f t="shared" si="3"/>
        <v>60.128617363344148</v>
      </c>
    </row>
    <row r="24" spans="1:15">
      <c r="A24" s="13" t="s">
        <v>28</v>
      </c>
      <c r="B24" s="14">
        <v>1333.3333333333335</v>
      </c>
      <c r="C24" s="14">
        <v>2333.3333333333335</v>
      </c>
      <c r="D24" s="14">
        <v>2380.6715901692701</v>
      </c>
      <c r="E24" s="15">
        <f t="shared" si="0"/>
        <v>2.0287824358258462</v>
      </c>
      <c r="F24" s="16">
        <f t="shared" si="1"/>
        <v>78.550369262695227</v>
      </c>
      <c r="J24" s="13" t="s">
        <v>28</v>
      </c>
      <c r="K24" s="14">
        <v>4733.3333333333303</v>
      </c>
      <c r="L24" s="14">
        <v>7500</v>
      </c>
      <c r="M24" s="14">
        <v>7720.4249877929697</v>
      </c>
      <c r="N24" s="15">
        <f t="shared" si="2"/>
        <v>2.9389998372395922</v>
      </c>
      <c r="O24" s="16">
        <f t="shared" si="3"/>
        <v>63.107570164640293</v>
      </c>
    </row>
    <row r="25" spans="1:15">
      <c r="A25" s="13" t="s">
        <v>29</v>
      </c>
      <c r="B25" s="14">
        <v>1155.5555555555557</v>
      </c>
      <c r="C25" s="14">
        <v>2000</v>
      </c>
      <c r="D25" s="14">
        <v>2075</v>
      </c>
      <c r="E25" s="15">
        <f t="shared" si="0"/>
        <v>3.7500000000000142</v>
      </c>
      <c r="F25" s="16">
        <f t="shared" si="1"/>
        <v>79.567307692307679</v>
      </c>
      <c r="J25" s="13" t="s">
        <v>29</v>
      </c>
      <c r="K25" s="14">
        <v>4800</v>
      </c>
      <c r="L25" s="14">
        <v>7000</v>
      </c>
      <c r="M25" s="14">
        <v>7130</v>
      </c>
      <c r="N25" s="15">
        <f t="shared" si="2"/>
        <v>1.857142857142847</v>
      </c>
      <c r="O25" s="16">
        <f t="shared" si="3"/>
        <v>48.541666666666657</v>
      </c>
    </row>
    <row r="26" spans="1:15">
      <c r="A26" s="9" t="s">
        <v>30</v>
      </c>
      <c r="B26" s="10">
        <v>1404.4931457431458</v>
      </c>
      <c r="C26" s="10">
        <v>1718.8898016853884</v>
      </c>
      <c r="D26" s="10">
        <v>1772.9439238339378</v>
      </c>
      <c r="E26" s="11">
        <f t="shared" si="0"/>
        <v>3.1447113186400202</v>
      </c>
      <c r="F26" s="12">
        <f t="shared" si="1"/>
        <v>26.233718491793525</v>
      </c>
      <c r="J26" s="9" t="s">
        <v>30</v>
      </c>
      <c r="K26" s="10">
        <v>4694.2339743589746</v>
      </c>
      <c r="L26" s="10">
        <v>7700.1933621933622</v>
      </c>
      <c r="M26" s="10">
        <v>7760.0095246550318</v>
      </c>
      <c r="N26" s="11">
        <f t="shared" si="2"/>
        <v>0.77681377139640517</v>
      </c>
      <c r="O26" s="12">
        <f t="shared" si="3"/>
        <v>65.309389498735129</v>
      </c>
    </row>
    <row r="27" spans="1:15">
      <c r="A27" s="13" t="s">
        <v>31</v>
      </c>
      <c r="B27" s="14">
        <v>1555.2083333333301</v>
      </c>
      <c r="C27" s="14">
        <v>1723.6363673354638</v>
      </c>
      <c r="D27" s="14">
        <v>1732.22265625</v>
      </c>
      <c r="E27" s="15">
        <f t="shared" si="0"/>
        <v>0.49814967224261864</v>
      </c>
      <c r="F27" s="16">
        <f t="shared" si="1"/>
        <v>11.38203281982608</v>
      </c>
      <c r="J27" s="13" t="s">
        <v>31</v>
      </c>
      <c r="K27" s="14">
        <v>4634.6153846153848</v>
      </c>
      <c r="L27" s="14">
        <v>7688.8888888888887</v>
      </c>
      <c r="M27" s="14">
        <v>7700.4285714285697</v>
      </c>
      <c r="N27" s="15">
        <f t="shared" si="2"/>
        <v>0.15008257638314149</v>
      </c>
      <c r="O27" s="16">
        <f t="shared" si="3"/>
        <v>66.150326022525149</v>
      </c>
    </row>
    <row r="28" spans="1:15">
      <c r="A28" s="13" t="s">
        <v>32</v>
      </c>
      <c r="B28" s="14">
        <v>1363.5416666666699</v>
      </c>
      <c r="C28" s="14">
        <v>1728.6258260091149</v>
      </c>
      <c r="D28" s="14">
        <v>1739.64205729167</v>
      </c>
      <c r="E28" s="15">
        <f t="shared" si="0"/>
        <v>0.63728258115803271</v>
      </c>
      <c r="F28" s="16">
        <f t="shared" si="1"/>
        <v>27.582610771581301</v>
      </c>
      <c r="J28" s="13" t="s">
        <v>32</v>
      </c>
      <c r="K28" s="14">
        <v>4783.333333333333</v>
      </c>
      <c r="L28" s="14">
        <v>7435.7142857142853</v>
      </c>
      <c r="M28" s="14">
        <v>7468</v>
      </c>
      <c r="N28" s="15">
        <f t="shared" si="2"/>
        <v>0.43419788664746761</v>
      </c>
      <c r="O28" s="16">
        <f t="shared" si="3"/>
        <v>56.125435540069702</v>
      </c>
    </row>
    <row r="29" spans="1:15">
      <c r="A29" s="13" t="s">
        <v>33</v>
      </c>
      <c r="B29" s="14">
        <v>1447.2222222222199</v>
      </c>
      <c r="C29" s="14">
        <v>1712</v>
      </c>
      <c r="D29" s="14">
        <v>1880</v>
      </c>
      <c r="E29" s="15">
        <f t="shared" si="0"/>
        <v>9.8130841121495394</v>
      </c>
      <c r="F29" s="16">
        <f t="shared" si="1"/>
        <v>29.904030710172947</v>
      </c>
      <c r="J29" s="13" t="s">
        <v>33</v>
      </c>
      <c r="K29" s="14">
        <v>4640</v>
      </c>
      <c r="L29" s="14">
        <v>7790</v>
      </c>
      <c r="M29" s="14">
        <v>7830.4599609375</v>
      </c>
      <c r="N29" s="15">
        <f t="shared" si="2"/>
        <v>0.519383323973031</v>
      </c>
      <c r="O29" s="16">
        <f t="shared" si="3"/>
        <v>68.759912951239215</v>
      </c>
    </row>
    <row r="30" spans="1:15">
      <c r="A30" s="13" t="s">
        <v>34</v>
      </c>
      <c r="B30" s="14">
        <v>1134.5238095238094</v>
      </c>
      <c r="C30" s="14">
        <v>1726.5504514459979</v>
      </c>
      <c r="D30" s="14">
        <v>1732.5832061767601</v>
      </c>
      <c r="E30" s="15">
        <f t="shared" si="0"/>
        <v>0.34941085710585185</v>
      </c>
      <c r="F30" s="16">
        <f t="shared" si="1"/>
        <v>52.71457431148778</v>
      </c>
      <c r="J30" s="13" t="s">
        <v>34</v>
      </c>
      <c r="K30" s="14">
        <v>4709.375</v>
      </c>
      <c r="L30" s="14">
        <v>7675</v>
      </c>
      <c r="M30" s="14">
        <v>7800.25</v>
      </c>
      <c r="N30" s="15">
        <f t="shared" si="2"/>
        <v>1.6319218241042392</v>
      </c>
      <c r="O30" s="16">
        <f t="shared" si="3"/>
        <v>65.632382216323805</v>
      </c>
    </row>
    <row r="31" spans="1:15">
      <c r="A31" s="13" t="s">
        <v>35</v>
      </c>
      <c r="B31" s="14">
        <v>1521.9696969697</v>
      </c>
      <c r="C31" s="14">
        <v>1703.636363636364</v>
      </c>
      <c r="D31" s="14">
        <v>1780.27169945126</v>
      </c>
      <c r="E31" s="15">
        <f t="shared" si="0"/>
        <v>4.4983388151753161</v>
      </c>
      <c r="F31" s="16">
        <f t="shared" si="1"/>
        <v>16.971560143138802</v>
      </c>
      <c r="J31" s="13" t="s">
        <v>35</v>
      </c>
      <c r="K31" s="14">
        <v>4703.8461538461543</v>
      </c>
      <c r="L31" s="14">
        <v>7911.363636363636</v>
      </c>
      <c r="M31" s="14">
        <v>8000.9090909090901</v>
      </c>
      <c r="N31" s="15">
        <f t="shared" si="2"/>
        <v>1.1318586613042072</v>
      </c>
      <c r="O31" s="16">
        <f t="shared" si="3"/>
        <v>70.09291607819813</v>
      </c>
    </row>
    <row r="32" spans="1:15">
      <c r="A32" s="9" t="s">
        <v>36</v>
      </c>
      <c r="B32" s="10">
        <v>1269.931958473624</v>
      </c>
      <c r="C32" s="10">
        <v>1975.7716049382705</v>
      </c>
      <c r="D32" s="10">
        <v>2036.9012345679018</v>
      </c>
      <c r="E32" s="11">
        <f t="shared" si="0"/>
        <v>3.0939623525737119</v>
      </c>
      <c r="F32" s="12">
        <f t="shared" si="1"/>
        <v>60.394517279187568</v>
      </c>
      <c r="J32" s="9" t="s">
        <v>36</v>
      </c>
      <c r="K32" s="10">
        <v>4017.7601250601251</v>
      </c>
      <c r="L32" s="10">
        <v>6698.7546296296287</v>
      </c>
      <c r="M32" s="10">
        <v>6803.7638888888878</v>
      </c>
      <c r="N32" s="11">
        <f t="shared" si="2"/>
        <v>1.5675937553345705</v>
      </c>
      <c r="O32" s="12">
        <f t="shared" si="3"/>
        <v>69.342212504213904</v>
      </c>
    </row>
    <row r="33" spans="1:15">
      <c r="A33" s="13" t="s">
        <v>37</v>
      </c>
      <c r="B33" s="14">
        <v>1329.6296296296298</v>
      </c>
      <c r="C33" s="14">
        <v>2411.1111111111099</v>
      </c>
      <c r="D33" s="14">
        <v>2518.8888888888901</v>
      </c>
      <c r="E33" s="15">
        <f t="shared" si="0"/>
        <v>4.4700460829494091</v>
      </c>
      <c r="F33" s="16">
        <f t="shared" si="1"/>
        <v>89.44289693593322</v>
      </c>
      <c r="J33" s="13" t="s">
        <v>37</v>
      </c>
      <c r="K33" s="14">
        <v>4192.2222222222226</v>
      </c>
      <c r="L33" s="14">
        <v>7241.6666666666697</v>
      </c>
      <c r="M33" s="14">
        <v>7350.25</v>
      </c>
      <c r="N33" s="15">
        <f t="shared" si="2"/>
        <v>1.4994246260068564</v>
      </c>
      <c r="O33" s="16">
        <f t="shared" si="3"/>
        <v>75.330638749006084</v>
      </c>
    </row>
    <row r="34" spans="1:15">
      <c r="A34" s="13" t="s">
        <v>38</v>
      </c>
      <c r="B34" s="14">
        <v>1254.54545454545</v>
      </c>
      <c r="C34" s="14">
        <v>1416.666666666667</v>
      </c>
      <c r="D34" s="14">
        <v>1500.6666666666699</v>
      </c>
      <c r="E34" s="15">
        <f t="shared" si="0"/>
        <v>5.9294117647060887</v>
      </c>
      <c r="F34" s="16">
        <f t="shared" si="1"/>
        <v>19.618357487923404</v>
      </c>
      <c r="J34" s="13" t="s">
        <v>38</v>
      </c>
      <c r="K34" s="14">
        <v>4229.0909090909099</v>
      </c>
      <c r="L34" s="14">
        <v>6766.25</v>
      </c>
      <c r="M34" s="14">
        <v>6850</v>
      </c>
      <c r="N34" s="15">
        <f t="shared" si="2"/>
        <v>1.2377609458710452</v>
      </c>
      <c r="O34" s="16">
        <f t="shared" si="3"/>
        <v>61.973344797936335</v>
      </c>
    </row>
    <row r="35" spans="1:15">
      <c r="A35" s="13" t="s">
        <v>39</v>
      </c>
      <c r="B35" s="14">
        <v>1416.666666666667</v>
      </c>
      <c r="C35" s="14">
        <v>2258.333333333333</v>
      </c>
      <c r="D35" s="14">
        <v>2300.6666666666702</v>
      </c>
      <c r="E35" s="15">
        <f t="shared" si="0"/>
        <v>1.874538745387639</v>
      </c>
      <c r="F35" s="16">
        <f t="shared" si="1"/>
        <v>62.400000000000205</v>
      </c>
      <c r="J35" s="13" t="s">
        <v>39</v>
      </c>
      <c r="K35" s="14">
        <v>4231.2</v>
      </c>
      <c r="L35" s="14">
        <v>6000</v>
      </c>
      <c r="M35" s="14">
        <v>6142</v>
      </c>
      <c r="N35" s="15">
        <f t="shared" si="2"/>
        <v>2.3666666666666742</v>
      </c>
      <c r="O35" s="16">
        <f t="shared" si="3"/>
        <v>45.159765551143892</v>
      </c>
    </row>
    <row r="36" spans="1:15">
      <c r="A36" s="13" t="s">
        <v>40</v>
      </c>
      <c r="B36" s="14">
        <v>1266.6666666666667</v>
      </c>
      <c r="C36" s="14">
        <v>1851.851851851852</v>
      </c>
      <c r="D36" s="14">
        <v>1900.8518518518499</v>
      </c>
      <c r="E36" s="15">
        <f t="shared" si="0"/>
        <v>2.6459999999998871</v>
      </c>
      <c r="F36" s="16">
        <f t="shared" si="1"/>
        <v>50.06725146198815</v>
      </c>
      <c r="J36" s="13" t="s">
        <v>40</v>
      </c>
      <c r="K36" s="14">
        <v>3108.3333333333335</v>
      </c>
      <c r="L36" s="14">
        <v>7191</v>
      </c>
      <c r="M36" s="14">
        <v>7300.3333333333303</v>
      </c>
      <c r="N36" s="15">
        <f t="shared" si="2"/>
        <v>1.5204190423213788</v>
      </c>
      <c r="O36" s="16">
        <f t="shared" si="3"/>
        <v>134.86327077747978</v>
      </c>
    </row>
    <row r="37" spans="1:15">
      <c r="A37" s="13" t="s">
        <v>41</v>
      </c>
      <c r="B37" s="14">
        <v>1193.7500000000002</v>
      </c>
      <c r="C37" s="14">
        <v>2033.3333333333301</v>
      </c>
      <c r="D37" s="14">
        <v>2100</v>
      </c>
      <c r="E37" s="15">
        <f t="shared" si="0"/>
        <v>3.2786885245903221</v>
      </c>
      <c r="F37" s="16">
        <f t="shared" si="1"/>
        <v>75.916230366492101</v>
      </c>
      <c r="J37" s="13" t="s">
        <v>41</v>
      </c>
      <c r="K37" s="14">
        <v>4485.7142857142853</v>
      </c>
      <c r="L37" s="14">
        <v>6849.166666666667</v>
      </c>
      <c r="M37" s="14">
        <v>6950</v>
      </c>
      <c r="N37" s="15">
        <f t="shared" si="2"/>
        <v>1.4721985643022322</v>
      </c>
      <c r="O37" s="16">
        <f t="shared" si="3"/>
        <v>54.936305732484101</v>
      </c>
    </row>
    <row r="38" spans="1:15">
      <c r="A38" s="13" t="s">
        <v>42</v>
      </c>
      <c r="B38" s="14">
        <v>1158.3333333333301</v>
      </c>
      <c r="C38" s="14">
        <v>1883.3333333333301</v>
      </c>
      <c r="D38" s="14">
        <v>1900.3333333333301</v>
      </c>
      <c r="E38" s="15">
        <f t="shared" si="0"/>
        <v>0.90265486725664346</v>
      </c>
      <c r="F38" s="16">
        <f t="shared" si="1"/>
        <v>64.05755395683471</v>
      </c>
      <c r="J38" s="13" t="s">
        <v>42</v>
      </c>
      <c r="K38" s="14">
        <v>3860</v>
      </c>
      <c r="L38" s="14">
        <v>6144.4444444444398</v>
      </c>
      <c r="M38" s="14">
        <v>6230</v>
      </c>
      <c r="N38" s="15">
        <f t="shared" si="2"/>
        <v>1.3924050632912071</v>
      </c>
      <c r="O38" s="16">
        <f t="shared" si="3"/>
        <v>61.398963730569932</v>
      </c>
    </row>
    <row r="39" spans="1:15">
      <c r="A39" s="9" t="s">
        <v>43</v>
      </c>
      <c r="B39" s="10">
        <v>1315.5606006647674</v>
      </c>
      <c r="C39" s="10">
        <v>1927.1312801214765</v>
      </c>
      <c r="D39" s="10">
        <v>1982.1295924516519</v>
      </c>
      <c r="E39" s="11">
        <f t="shared" si="0"/>
        <v>2.8538954713406213</v>
      </c>
      <c r="F39" s="12">
        <f t="shared" si="1"/>
        <v>50.668056754668669</v>
      </c>
      <c r="J39" s="9" t="s">
        <v>43</v>
      </c>
      <c r="K39" s="10">
        <v>4439.7190656565663</v>
      </c>
      <c r="L39" s="10">
        <v>6360.8782679738551</v>
      </c>
      <c r="M39" s="10">
        <v>6495.8192572167754</v>
      </c>
      <c r="N39" s="11">
        <f t="shared" si="2"/>
        <v>2.1214207151601983</v>
      </c>
      <c r="O39" s="12">
        <f t="shared" si="3"/>
        <v>46.311493163276168</v>
      </c>
    </row>
    <row r="40" spans="1:15">
      <c r="A40" s="13" t="s">
        <v>44</v>
      </c>
      <c r="B40" s="14">
        <v>1423.0769230769231</v>
      </c>
      <c r="C40" s="14">
        <v>1634.9999999999998</v>
      </c>
      <c r="D40" s="14">
        <v>1700.5128267728401</v>
      </c>
      <c r="E40" s="15">
        <f t="shared" si="0"/>
        <v>4.0069007200513909</v>
      </c>
      <c r="F40" s="16">
        <f t="shared" si="1"/>
        <v>19.495495935388746</v>
      </c>
      <c r="J40" s="13" t="s">
        <v>44</v>
      </c>
      <c r="K40" s="14">
        <v>5091.6666666666697</v>
      </c>
      <c r="L40" s="14">
        <v>5700</v>
      </c>
      <c r="M40" s="14">
        <v>5900.625</v>
      </c>
      <c r="N40" s="15">
        <f t="shared" si="2"/>
        <v>3.5197368421052744</v>
      </c>
      <c r="O40" s="16">
        <f t="shared" si="3"/>
        <v>15.887888707037561</v>
      </c>
    </row>
    <row r="41" spans="1:15">
      <c r="A41" s="13" t="s">
        <v>45</v>
      </c>
      <c r="B41" s="14">
        <v>1435.5555555555557</v>
      </c>
      <c r="C41" s="14">
        <v>2027.4509803921601</v>
      </c>
      <c r="D41" s="14">
        <v>2080.76321949678</v>
      </c>
      <c r="E41" s="15">
        <f t="shared" si="0"/>
        <v>2.6295204974232149</v>
      </c>
      <c r="F41" s="16">
        <f t="shared" si="1"/>
        <v>44.944806311695203</v>
      </c>
      <c r="J41" s="13" t="s">
        <v>45</v>
      </c>
      <c r="K41" s="14">
        <v>5484.375</v>
      </c>
      <c r="L41" s="14">
        <v>5582.3529411764703</v>
      </c>
      <c r="M41" s="14">
        <v>5700.8235294117603</v>
      </c>
      <c r="N41" s="15">
        <f t="shared" si="2"/>
        <v>2.1222339304530351</v>
      </c>
      <c r="O41" s="16">
        <f t="shared" si="3"/>
        <v>3.9466398525221251</v>
      </c>
    </row>
    <row r="42" spans="1:15">
      <c r="A42" s="13" t="s">
        <v>46</v>
      </c>
      <c r="B42" s="14">
        <v>1407.4074074074076</v>
      </c>
      <c r="C42" s="14">
        <v>1933.3333333333301</v>
      </c>
      <c r="D42" s="14">
        <v>2000</v>
      </c>
      <c r="E42" s="15">
        <f t="shared" si="0"/>
        <v>3.4482758620691527</v>
      </c>
      <c r="F42" s="16">
        <f t="shared" si="1"/>
        <v>42.105263157894711</v>
      </c>
      <c r="J42" s="13" t="s">
        <v>46</v>
      </c>
      <c r="K42" s="14">
        <v>3900</v>
      </c>
      <c r="L42" s="14">
        <v>8000</v>
      </c>
      <c r="M42" s="14">
        <v>8220</v>
      </c>
      <c r="N42" s="15">
        <f t="shared" si="2"/>
        <v>2.7500000000000142</v>
      </c>
      <c r="O42" s="16">
        <f t="shared" si="3"/>
        <v>110.76923076923077</v>
      </c>
    </row>
    <row r="43" spans="1:15">
      <c r="A43" s="13" t="s">
        <v>47</v>
      </c>
      <c r="B43" s="14">
        <v>1300</v>
      </c>
      <c r="C43" s="14">
        <v>1870.3703703703707</v>
      </c>
      <c r="D43" s="14">
        <v>1890.90488978795</v>
      </c>
      <c r="E43" s="15">
        <f t="shared" si="0"/>
        <v>1.097885196583448</v>
      </c>
      <c r="F43" s="16">
        <f t="shared" si="1"/>
        <v>45.454222291380773</v>
      </c>
      <c r="J43" s="13" t="s">
        <v>47</v>
      </c>
      <c r="K43" s="14">
        <v>4088.181818181818</v>
      </c>
      <c r="L43" s="14">
        <v>6232.5</v>
      </c>
      <c r="M43" s="14">
        <v>6332.2638888888887</v>
      </c>
      <c r="N43" s="15">
        <f t="shared" si="2"/>
        <v>1.6007041939653135</v>
      </c>
      <c r="O43" s="16">
        <f t="shared" si="3"/>
        <v>54.89193412892547</v>
      </c>
    </row>
    <row r="44" spans="1:15">
      <c r="A44" s="13" t="s">
        <v>48</v>
      </c>
      <c r="B44" s="14">
        <v>1192.7083333333335</v>
      </c>
      <c r="C44" s="14">
        <v>2031.4814814814818</v>
      </c>
      <c r="D44" s="14">
        <v>2100.5014038085901</v>
      </c>
      <c r="E44" s="15">
        <f t="shared" si="0"/>
        <v>3.3975166870226587</v>
      </c>
      <c r="F44" s="16">
        <f t="shared" si="1"/>
        <v>76.111908092248569</v>
      </c>
      <c r="J44" s="13" t="s">
        <v>48</v>
      </c>
      <c r="K44" s="14">
        <v>4040</v>
      </c>
      <c r="L44" s="14">
        <v>6565</v>
      </c>
      <c r="M44" s="14">
        <v>6700.453125</v>
      </c>
      <c r="N44" s="15">
        <f t="shared" si="2"/>
        <v>2.0632616146230021</v>
      </c>
      <c r="O44" s="16">
        <f t="shared" si="3"/>
        <v>65.852800123762393</v>
      </c>
    </row>
    <row r="45" spans="1:15" ht="15" thickBot="1">
      <c r="A45" s="13" t="s">
        <v>49</v>
      </c>
      <c r="B45" s="14">
        <v>1134.615384615385</v>
      </c>
      <c r="C45" s="14">
        <v>2065.1515151515155</v>
      </c>
      <c r="D45" s="14">
        <v>2120.09521484375</v>
      </c>
      <c r="E45" s="15">
        <f t="shared" si="0"/>
        <v>2.6605166395359277</v>
      </c>
      <c r="F45" s="16">
        <f t="shared" si="1"/>
        <v>86.855849443855874</v>
      </c>
      <c r="J45" s="13" t="s">
        <v>49</v>
      </c>
      <c r="K45" s="14">
        <v>4034.0909090909099</v>
      </c>
      <c r="L45" s="14">
        <v>6085.416666666667</v>
      </c>
      <c r="M45" s="14">
        <v>6120.75</v>
      </c>
      <c r="N45" s="15">
        <f t="shared" si="2"/>
        <v>0.58062307428963322</v>
      </c>
      <c r="O45" s="16">
        <f t="shared" si="3"/>
        <v>51.725633802816873</v>
      </c>
    </row>
    <row r="46" spans="1:15" ht="15" thickBot="1">
      <c r="A46" s="17" t="s">
        <v>50</v>
      </c>
      <c r="B46" s="18">
        <v>1303.1587812837818</v>
      </c>
      <c r="C46" s="18">
        <v>1957.4419377205281</v>
      </c>
      <c r="D46" s="18">
        <v>2017.4577798323401</v>
      </c>
      <c r="E46" s="18">
        <f t="shared" si="0"/>
        <v>3.0660343459127688</v>
      </c>
      <c r="F46" s="19">
        <f t="shared" si="1"/>
        <v>54.812890708903524</v>
      </c>
      <c r="J46" s="17" t="s">
        <v>50</v>
      </c>
      <c r="K46" s="18">
        <v>4581.892552792553</v>
      </c>
      <c r="L46" s="18">
        <v>6818.1091559253318</v>
      </c>
      <c r="M46" s="18">
        <v>6949.7472369236812</v>
      </c>
      <c r="N46" s="18">
        <f>M46/L46*100-100</f>
        <v>1.9307124304976497</v>
      </c>
      <c r="O46" s="19">
        <f>M46/K46*100-100</f>
        <v>51.678529272537787</v>
      </c>
    </row>
    <row r="47" spans="1:15">
      <c r="B47" s="14"/>
      <c r="C47" s="14"/>
      <c r="D47" s="14"/>
    </row>
    <row r="48" spans="1:15">
      <c r="A48" s="20" t="s">
        <v>51</v>
      </c>
      <c r="J48" s="20" t="s">
        <v>51</v>
      </c>
    </row>
    <row r="49" spans="1:11">
      <c r="A49" s="21" t="s">
        <v>8</v>
      </c>
      <c r="B49" s="22">
        <v>2875</v>
      </c>
      <c r="J49" s="21" t="s">
        <v>26</v>
      </c>
      <c r="K49" s="22">
        <v>8900.5</v>
      </c>
    </row>
    <row r="50" spans="1:11">
      <c r="A50" s="21" t="s">
        <v>37</v>
      </c>
      <c r="B50" s="22">
        <v>2518.8888888888901</v>
      </c>
      <c r="J50" s="21" t="s">
        <v>23</v>
      </c>
      <c r="K50" s="22">
        <v>8500</v>
      </c>
    </row>
    <row r="51" spans="1:11">
      <c r="A51" s="21" t="s">
        <v>24</v>
      </c>
      <c r="B51" s="22">
        <v>2500.7920532226599</v>
      </c>
      <c r="J51" s="21" t="s">
        <v>27</v>
      </c>
      <c r="K51" s="22">
        <v>8300</v>
      </c>
    </row>
    <row r="52" spans="1:11">
      <c r="J52" s="23"/>
    </row>
    <row r="53" spans="1:11">
      <c r="A53" s="20" t="s">
        <v>52</v>
      </c>
      <c r="J53" s="20" t="s">
        <v>52</v>
      </c>
    </row>
    <row r="54" spans="1:11">
      <c r="A54" s="21" t="s">
        <v>18</v>
      </c>
      <c r="B54" s="22">
        <v>1500.2960611979199</v>
      </c>
      <c r="J54" s="21" t="s">
        <v>16</v>
      </c>
      <c r="K54" s="22">
        <v>5300.4444444444398</v>
      </c>
    </row>
    <row r="55" spans="1:11">
      <c r="A55" s="21" t="s">
        <v>38</v>
      </c>
      <c r="B55" s="22">
        <v>1500.6666666666699</v>
      </c>
      <c r="J55" s="21" t="s">
        <v>53</v>
      </c>
      <c r="K55" s="22">
        <v>5325.4076772836543</v>
      </c>
    </row>
    <row r="56" spans="1:11">
      <c r="A56" s="21" t="s">
        <v>16</v>
      </c>
      <c r="B56" s="22">
        <v>1679.1882052951401</v>
      </c>
      <c r="J56" s="21" t="s">
        <v>13</v>
      </c>
      <c r="K56" s="22">
        <v>5381.875</v>
      </c>
    </row>
  </sheetData>
  <mergeCells count="2">
    <mergeCell ref="A1:F1"/>
    <mergeCell ref="J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NHK OCT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Vee Onuorah</cp:lastModifiedBy>
  <dcterms:created xsi:type="dcterms:W3CDTF">2024-11-18T10:58:15Z</dcterms:created>
  <dcterms:modified xsi:type="dcterms:W3CDTF">2024-11-18T11:10:37Z</dcterms:modified>
</cp:coreProperties>
</file>