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COOKING GAS\2024\"/>
    </mc:Choice>
  </mc:AlternateContent>
  <xr:revisionPtr revIDLastSave="0" documentId="13_ncr:1_{3CC092BB-B10B-4ECC-82B2-F9FDCE89725F}" xr6:coauthVersionLast="47" xr6:coauthVersionMax="47" xr10:uidLastSave="{00000000-0000-0000-0000-000000000000}"/>
  <bookViews>
    <workbookView xWindow="10704" yWindow="360" windowWidth="12336" windowHeight="11880" tabRatio="597" xr2:uid="{00000000-000D-0000-FFFF-FFFF00000000}"/>
  </bookViews>
  <sheets>
    <sheet name="GAS MAY 2024" sheetId="6" r:id="rId1"/>
    <sheet name="Sheet1" sheetId="5" r:id="rId2"/>
  </sheets>
  <definedNames>
    <definedName name="_xlnm._FilterDatabase" localSheetId="1" hidden="1">Sheet1!#REF!</definedName>
  </definedNames>
  <calcPr calcId="191029"/>
</workbook>
</file>

<file path=xl/calcChain.xml><?xml version="1.0" encoding="utf-8"?>
<calcChain xmlns="http://schemas.openxmlformats.org/spreadsheetml/2006/main">
  <c r="N46" i="6" l="1"/>
  <c r="M46" i="6"/>
  <c r="F46" i="6"/>
  <c r="E46" i="6"/>
  <c r="N45" i="6"/>
  <c r="M45" i="6"/>
  <c r="F45" i="6"/>
  <c r="E45" i="6"/>
  <c r="N44" i="6"/>
  <c r="M44" i="6"/>
  <c r="F44" i="6"/>
  <c r="E44" i="6"/>
  <c r="N43" i="6"/>
  <c r="M43" i="6"/>
  <c r="F43" i="6"/>
  <c r="E43" i="6"/>
  <c r="N42" i="6"/>
  <c r="M42" i="6"/>
  <c r="F42" i="6"/>
  <c r="E42" i="6"/>
  <c r="N41" i="6"/>
  <c r="M41" i="6"/>
  <c r="F41" i="6"/>
  <c r="E41" i="6"/>
  <c r="N40" i="6"/>
  <c r="M40" i="6"/>
  <c r="F40" i="6"/>
  <c r="E40" i="6"/>
  <c r="N39" i="6"/>
  <c r="M39" i="6"/>
  <c r="F39" i="6"/>
  <c r="E39" i="6"/>
  <c r="N38" i="6"/>
  <c r="M38" i="6"/>
  <c r="F38" i="6"/>
  <c r="E38" i="6"/>
  <c r="N37" i="6"/>
  <c r="M37" i="6"/>
  <c r="F37" i="6"/>
  <c r="E37" i="6"/>
  <c r="N36" i="6"/>
  <c r="M36" i="6"/>
  <c r="F36" i="6"/>
  <c r="E36" i="6"/>
  <c r="N35" i="6"/>
  <c r="M35" i="6"/>
  <c r="F35" i="6"/>
  <c r="E35" i="6"/>
  <c r="N34" i="6"/>
  <c r="M34" i="6"/>
  <c r="F34" i="6"/>
  <c r="E34" i="6"/>
  <c r="N33" i="6"/>
  <c r="M33" i="6"/>
  <c r="F33" i="6"/>
  <c r="E33" i="6"/>
  <c r="N32" i="6"/>
  <c r="M32" i="6"/>
  <c r="F32" i="6"/>
  <c r="E32" i="6"/>
  <c r="N31" i="6"/>
  <c r="M31" i="6"/>
  <c r="F31" i="6"/>
  <c r="E31" i="6"/>
  <c r="N30" i="6"/>
  <c r="M30" i="6"/>
  <c r="F30" i="6"/>
  <c r="E30" i="6"/>
  <c r="N29" i="6"/>
  <c r="M29" i="6"/>
  <c r="F29" i="6"/>
  <c r="E29" i="6"/>
  <c r="N28" i="6"/>
  <c r="M28" i="6"/>
  <c r="F28" i="6"/>
  <c r="E28" i="6"/>
  <c r="N27" i="6"/>
  <c r="M27" i="6"/>
  <c r="F27" i="6"/>
  <c r="E27" i="6"/>
  <c r="N26" i="6"/>
  <c r="M26" i="6"/>
  <c r="F26" i="6"/>
  <c r="E26" i="6"/>
  <c r="N25" i="6"/>
  <c r="M25" i="6"/>
  <c r="F25" i="6"/>
  <c r="E25" i="6"/>
  <c r="N24" i="6"/>
  <c r="M24" i="6"/>
  <c r="F24" i="6"/>
  <c r="E24" i="6"/>
  <c r="N23" i="6"/>
  <c r="M23" i="6"/>
  <c r="F23" i="6"/>
  <c r="E23" i="6"/>
  <c r="N22" i="6"/>
  <c r="M22" i="6"/>
  <c r="F22" i="6"/>
  <c r="E22" i="6"/>
  <c r="N21" i="6"/>
  <c r="M21" i="6"/>
  <c r="F21" i="6"/>
  <c r="E21" i="6"/>
  <c r="N20" i="6"/>
  <c r="M20" i="6"/>
  <c r="F20" i="6"/>
  <c r="E20" i="6"/>
  <c r="N19" i="6"/>
  <c r="M19" i="6"/>
  <c r="F19" i="6"/>
  <c r="E19" i="6"/>
  <c r="N18" i="6"/>
  <c r="M18" i="6"/>
  <c r="F18" i="6"/>
  <c r="E18" i="6"/>
  <c r="N17" i="6"/>
  <c r="M17" i="6"/>
  <c r="F17" i="6"/>
  <c r="E17" i="6"/>
  <c r="N16" i="6"/>
  <c r="M16" i="6"/>
  <c r="F16" i="6"/>
  <c r="E16" i="6"/>
  <c r="N15" i="6"/>
  <c r="M15" i="6"/>
  <c r="F15" i="6"/>
  <c r="E15" i="6"/>
  <c r="N14" i="6"/>
  <c r="M14" i="6"/>
  <c r="F14" i="6"/>
  <c r="E14" i="6"/>
  <c r="N13" i="6"/>
  <c r="M13" i="6"/>
  <c r="F13" i="6"/>
  <c r="E13" i="6"/>
  <c r="N12" i="6"/>
  <c r="M12" i="6"/>
  <c r="F12" i="6"/>
  <c r="E12" i="6"/>
  <c r="N11" i="6"/>
  <c r="M11" i="6"/>
  <c r="F11" i="6"/>
  <c r="E11" i="6"/>
  <c r="N10" i="6"/>
  <c r="M10" i="6"/>
  <c r="F10" i="6"/>
  <c r="E10" i="6"/>
  <c r="N9" i="6"/>
  <c r="M9" i="6"/>
  <c r="F9" i="6"/>
  <c r="E9" i="6"/>
  <c r="N8" i="6"/>
  <c r="M8" i="6"/>
  <c r="F8" i="6"/>
  <c r="E8" i="6"/>
  <c r="N7" i="6"/>
  <c r="M7" i="6"/>
  <c r="F7" i="6"/>
  <c r="E7" i="6"/>
  <c r="N6" i="6"/>
  <c r="M6" i="6"/>
  <c r="F6" i="6"/>
  <c r="E6" i="6"/>
  <c r="N5" i="6"/>
  <c r="M5" i="6"/>
  <c r="F5" i="6"/>
  <c r="E5" i="6"/>
  <c r="N4" i="6"/>
  <c r="M4" i="6"/>
  <c r="F4" i="6"/>
  <c r="E4" i="6"/>
  <c r="N3" i="6"/>
  <c r="M3" i="6"/>
  <c r="F3" i="6"/>
  <c r="E3" i="6"/>
</calcChain>
</file>

<file path=xl/sharedStrings.xml><?xml version="1.0" encoding="utf-8"?>
<sst xmlns="http://schemas.openxmlformats.org/spreadsheetml/2006/main" count="116" uniqueCount="53">
  <si>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</si>
  <si>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</si>
  <si>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</si>
  <si>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</si>
  <si>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</si>
  <si>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</si>
  <si>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</si>
  <si>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</si>
  <si>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</si>
  <si>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</si>
  <si>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</si>
  <si>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</si>
  <si>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</si>
  <si>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</si>
  <si>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</si>
  <si>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</si>
  <si>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</si>
  <si>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</si>
  <si>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</si>
  <si>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</si>
  <si>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</si>
  <si>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</si>
  <si>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</si>
  <si>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</si>
  <si>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</si>
  <si>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</si>
  <si>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</si>
  <si>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</si>
  <si>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</si>
  <si>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</si>
  <si>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</si>
  <si>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</si>
  <si>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</si>
  <si>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</si>
  <si>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</si>
  <si>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</si>
  <si>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STATES WITH THE HIGHEST AVERAGE PRICES</t>
  </si>
  <si>
    <t>STATES WITH THE LOWEST AVERAGE PRICES</t>
  </si>
  <si>
    <t>5KG</t>
  </si>
  <si>
    <t>12.5KG</t>
  </si>
  <si>
    <t>Average of May-23</t>
  </si>
  <si>
    <t>Average of Apr-24</t>
  </si>
  <si>
    <t>Average of May-24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</si>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</sst>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9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43" fontId="2" fillId="0" borderId="0">
      <alignment vertical="top"/>
      <protection locked="0"/>
    </xf>
  </cellStyleXfs>
  <cellXfs count="30">
    <xf numFmtId="0" fontId="0" fillId="0" borderId="0" xfId="0">
      <alignment vertical="center"/>
    </xf>
    <xf numFmtId="0" fontId="3" fillId="0" borderId="1" xfId="1" applyFont="1" applyBorder="1" applyAlignment="1" applyProtection="1">
      <alignment horizontal="left" wrapText="1"/>
    </xf>
    <xf numFmtId="0" fontId="5" fillId="0" borderId="0" xfId="1" applyFont="1" applyAlignment="1" applyProtection="1">
      <alignment horizontal="left"/>
    </xf>
    <xf numFmtId="0" fontId="0" fillId="0" borderId="4" xfId="0" applyBorder="1">
      <alignment vertical="center"/>
    </xf>
    <xf numFmtId="0" fontId="0" fillId="2" borderId="5" xfId="0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1"/>
    </xf>
    <xf numFmtId="43" fontId="6" fillId="0" borderId="9" xfId="0" applyNumberFormat="1" applyFont="1" applyBorder="1" applyAlignment="1">
      <alignment vertical="top"/>
    </xf>
    <xf numFmtId="2" fontId="7" fillId="0" borderId="0" xfId="0" applyNumberFormat="1" applyFont="1">
      <alignment vertical="center"/>
    </xf>
    <xf numFmtId="2" fontId="7" fillId="0" borderId="10" xfId="0" applyNumberFormat="1" applyFont="1" applyBorder="1">
      <alignment vertical="center"/>
    </xf>
    <xf numFmtId="43" fontId="6" fillId="0" borderId="9" xfId="2" applyFont="1" applyBorder="1" applyProtection="1">
      <alignment vertical="top"/>
    </xf>
    <xf numFmtId="0" fontId="0" fillId="0" borderId="8" xfId="0" applyBorder="1" applyAlignment="1">
      <alignment horizontal="left" vertical="center" indent="2"/>
    </xf>
    <xf numFmtId="43" fontId="2" fillId="0" borderId="0" xfId="0" applyNumberFormat="1" applyFont="1" applyAlignment="1" applyProtection="1">
      <alignment vertical="top"/>
      <protection locked="0"/>
    </xf>
    <xf numFmtId="2" fontId="1" fillId="0" borderId="0" xfId="0" applyNumberFormat="1" applyFont="1">
      <alignment vertical="center"/>
    </xf>
    <xf numFmtId="2" fontId="1" fillId="0" borderId="10" xfId="0" applyNumberFormat="1" applyFont="1" applyBorder="1">
      <alignment vertical="center"/>
    </xf>
    <xf numFmtId="0" fontId="1" fillId="0" borderId="8" xfId="0" applyFont="1" applyBorder="1" applyAlignment="1">
      <alignment horizontal="left" vertical="center" indent="2"/>
    </xf>
    <xf numFmtId="43" fontId="2" fillId="0" borderId="0" xfId="2">
      <alignment vertical="top"/>
      <protection locked="0"/>
    </xf>
    <xf numFmtId="0" fontId="8" fillId="3" borderId="11" xfId="0" applyFont="1" applyFill="1" applyBorder="1" applyAlignment="1">
      <alignment horizontal="left" vertical="center"/>
    </xf>
    <xf numFmtId="43" fontId="6" fillId="3" borderId="12" xfId="0" applyNumberFormat="1" applyFont="1" applyFill="1" applyBorder="1" applyAlignment="1">
      <alignment vertical="top"/>
    </xf>
    <xf numFmtId="2" fontId="7" fillId="2" borderId="12" xfId="0" applyNumberFormat="1" applyFont="1" applyFill="1" applyBorder="1">
      <alignment vertical="center"/>
    </xf>
    <xf numFmtId="2" fontId="7" fillId="2" borderId="13" xfId="0" applyNumberFormat="1" applyFont="1" applyFill="1" applyBorder="1">
      <alignment vertical="center"/>
    </xf>
    <xf numFmtId="43" fontId="6" fillId="4" borderId="14" xfId="2" applyFont="1" applyFill="1" applyBorder="1" applyProtection="1">
      <alignment vertical="top"/>
    </xf>
    <xf numFmtId="43" fontId="6" fillId="0" borderId="0" xfId="2" applyFont="1">
      <alignment vertical="top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Comma 2" xfId="2" xr:uid="{F56B088F-08C9-4815-BE49-3937441B72CE}"/>
    <cellStyle name="Normal" xfId="0" builtinId="0"/>
    <cellStyle name="Normal_Sheet1" xfId="1" xr:uid="{00000000-0005-0000-0000-000004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29F8-A14C-471D-80C0-80CEFE87E6D2}">
  <dimension ref="A1:Q57"/>
  <sheetViews>
    <sheetView tabSelected="1" topLeftCell="H18" zoomScaleNormal="100" workbookViewId="0">
      <selection activeCell="H32" sqref="H32"/>
    </sheetView>
  </sheetViews>
  <sheetFormatPr defaultRowHeight="14.4"/>
  <cols>
    <col min="1" max="1" width="22.44140625" customWidth="1"/>
    <col min="2" max="2" width="17.44140625" customWidth="1"/>
    <col min="3" max="3" width="16.88671875" customWidth="1"/>
    <col min="4" max="4" width="17.6640625" customWidth="1"/>
    <col min="9" max="9" width="16.33203125" customWidth="1"/>
    <col min="10" max="10" width="16.88671875" customWidth="1"/>
    <col min="11" max="11" width="17" customWidth="1"/>
    <col min="12" max="12" width="16.88671875" customWidth="1"/>
    <col min="13" max="13" width="11.109375" customWidth="1"/>
    <col min="15" max="15" width="10.88671875" customWidth="1"/>
    <col min="16" max="16" width="10.6640625" customWidth="1"/>
    <col min="17" max="17" width="12.6640625" customWidth="1"/>
  </cols>
  <sheetData>
    <row r="1" spans="1:17" ht="15" thickBot="1">
      <c r="A1" s="27" t="s">
        <v>38</v>
      </c>
      <c r="B1" s="28"/>
      <c r="C1" s="28"/>
      <c r="D1" s="28"/>
      <c r="E1" s="28"/>
      <c r="F1" s="3"/>
      <c r="I1" s="27" t="s">
        <v>39</v>
      </c>
      <c r="J1" s="28"/>
      <c r="K1" s="28"/>
      <c r="L1" s="28"/>
      <c r="M1" s="28"/>
      <c r="N1" s="29"/>
    </row>
    <row r="2" spans="1:17" ht="15" thickBot="1">
      <c r="A2" s="4"/>
      <c r="B2" s="5" t="s">
        <v>40</v>
      </c>
      <c r="C2" s="5" t="s">
        <v>41</v>
      </c>
      <c r="D2" s="5" t="s">
        <v>42</v>
      </c>
      <c r="E2" s="5" t="s">
        <v>43</v>
      </c>
      <c r="F2" s="6" t="s">
        <v>44</v>
      </c>
      <c r="I2" s="7"/>
      <c r="J2" s="5" t="s">
        <v>40</v>
      </c>
      <c r="K2" s="5" t="s">
        <v>41</v>
      </c>
      <c r="L2" s="5" t="s">
        <v>42</v>
      </c>
      <c r="M2" s="8" t="s">
        <v>43</v>
      </c>
      <c r="N2" s="9" t="s">
        <v>44</v>
      </c>
    </row>
    <row r="3" spans="1:17">
      <c r="A3" s="10" t="s">
        <v>45</v>
      </c>
      <c r="B3" s="11">
        <v>4712.8476190476194</v>
      </c>
      <c r="C3" s="11">
        <v>6544.4712430426716</v>
      </c>
      <c r="D3" s="11">
        <v>7500.299185928573</v>
      </c>
      <c r="E3" s="12">
        <f>D3/C3*100-100</f>
        <v>14.605120985167858</v>
      </c>
      <c r="F3" s="13">
        <f>D3/B3*100-100</f>
        <v>59.145802966662586</v>
      </c>
      <c r="I3" s="10" t="s">
        <v>45</v>
      </c>
      <c r="J3" s="11">
        <v>9572.1785714285706</v>
      </c>
      <c r="K3" s="11">
        <v>15038.870950478091</v>
      </c>
      <c r="L3" s="11">
        <v>15329.107499714288</v>
      </c>
      <c r="M3" s="12">
        <f>L3/K3*100-100</f>
        <v>1.929909167994893</v>
      </c>
      <c r="N3" s="13">
        <f>L3/J3*100-100</f>
        <v>60.142306010349984</v>
      </c>
      <c r="O3" s="14"/>
      <c r="P3" s="14"/>
      <c r="Q3" s="14"/>
    </row>
    <row r="4" spans="1:17">
      <c r="A4" s="15" t="s">
        <v>1</v>
      </c>
      <c r="B4" s="16">
        <v>4900</v>
      </c>
      <c r="C4" s="16">
        <v>6500</v>
      </c>
      <c r="D4" s="16">
        <v>7644.5479195000007</v>
      </c>
      <c r="E4" s="17">
        <f>D4/C4*100-100</f>
        <v>17.608429530769243</v>
      </c>
      <c r="F4" s="18">
        <f>D4/B4*100-100</f>
        <v>56.011182030612247</v>
      </c>
      <c r="I4" s="19" t="s">
        <v>1</v>
      </c>
      <c r="J4" s="16">
        <v>9400</v>
      </c>
      <c r="K4" s="16">
        <v>15050</v>
      </c>
      <c r="L4" s="16">
        <v>16559.6744745</v>
      </c>
      <c r="M4" s="17">
        <f>L4/K4*100-100</f>
        <v>10.031059631229226</v>
      </c>
      <c r="N4" s="18">
        <f>L4/J4*100-100</f>
        <v>76.166749728723403</v>
      </c>
      <c r="O4" s="20"/>
      <c r="P4" s="20"/>
      <c r="Q4" s="20"/>
    </row>
    <row r="5" spans="1:17">
      <c r="A5" s="15" t="s">
        <v>7</v>
      </c>
      <c r="B5" s="16">
        <v>4833.3333333333303</v>
      </c>
      <c r="C5" s="16">
        <v>6570</v>
      </c>
      <c r="D5" s="16">
        <v>8012.0341625000001</v>
      </c>
      <c r="E5" s="17">
        <f t="shared" ref="E5:E46" si="0">D5/C5*100-100</f>
        <v>21.948769596651445</v>
      </c>
      <c r="F5" s="18">
        <f t="shared" ref="F5:F46" si="1">D5/B5*100-100</f>
        <v>65.766224051724265</v>
      </c>
      <c r="I5" s="15" t="s">
        <v>7</v>
      </c>
      <c r="J5" s="16">
        <v>9400</v>
      </c>
      <c r="K5" s="16">
        <v>15650</v>
      </c>
      <c r="L5" s="16">
        <v>16057.2770265</v>
      </c>
      <c r="M5" s="17">
        <f t="shared" ref="M5:M46" si="2">L5/K5*100-100</f>
        <v>2.6024091150159734</v>
      </c>
      <c r="N5" s="18">
        <f t="shared" ref="N5:N46" si="3">L5/J5*100-100</f>
        <v>70.822096026595744</v>
      </c>
      <c r="O5" s="20"/>
      <c r="P5" s="20"/>
      <c r="Q5" s="20"/>
    </row>
    <row r="6" spans="1:17">
      <c r="A6" s="15" t="s">
        <v>22</v>
      </c>
      <c r="B6" s="16">
        <v>4866.6000000000004</v>
      </c>
      <c r="C6" s="16">
        <v>6500</v>
      </c>
      <c r="D6" s="16">
        <v>7194.4316089999993</v>
      </c>
      <c r="E6" s="17">
        <f t="shared" si="0"/>
        <v>10.683563215384595</v>
      </c>
      <c r="F6" s="18">
        <f t="shared" si="1"/>
        <v>47.832811593309486</v>
      </c>
      <c r="I6" s="15" t="s">
        <v>22</v>
      </c>
      <c r="J6" s="16">
        <v>8938.75</v>
      </c>
      <c r="K6" s="16">
        <v>13967.307692307691</v>
      </c>
      <c r="L6" s="16">
        <v>14567.53565</v>
      </c>
      <c r="M6" s="17">
        <f t="shared" si="2"/>
        <v>4.2973776400936288</v>
      </c>
      <c r="N6" s="18">
        <f t="shared" si="3"/>
        <v>62.970612781429168</v>
      </c>
      <c r="O6" s="20"/>
      <c r="P6" s="20"/>
      <c r="Q6" s="20"/>
    </row>
    <row r="7" spans="1:17">
      <c r="A7" s="15" t="s">
        <v>23</v>
      </c>
      <c r="B7" s="16">
        <v>4900</v>
      </c>
      <c r="C7" s="16">
        <v>6528.5714285714284</v>
      </c>
      <c r="D7" s="16">
        <v>7647.6371165</v>
      </c>
      <c r="E7" s="17">
        <f t="shared" si="0"/>
        <v>17.141049924507669</v>
      </c>
      <c r="F7" s="18">
        <f t="shared" si="1"/>
        <v>56.074226867346937</v>
      </c>
      <c r="I7" s="15" t="s">
        <v>23</v>
      </c>
      <c r="J7" s="16">
        <v>9840</v>
      </c>
      <c r="K7" s="16">
        <v>14178.571428571429</v>
      </c>
      <c r="L7" s="16">
        <v>15764.9645225</v>
      </c>
      <c r="M7" s="17">
        <f t="shared" si="2"/>
        <v>11.18866665743073</v>
      </c>
      <c r="N7" s="18">
        <f t="shared" si="3"/>
        <v>60.213054090447145</v>
      </c>
      <c r="O7" s="20"/>
      <c r="P7" s="20"/>
      <c r="Q7" s="20"/>
    </row>
    <row r="8" spans="1:17">
      <c r="A8" s="15" t="s">
        <v>46</v>
      </c>
      <c r="B8" s="16">
        <v>3800</v>
      </c>
      <c r="C8" s="16">
        <v>6690</v>
      </c>
      <c r="D8" s="16">
        <v>7380.300107</v>
      </c>
      <c r="E8" s="17">
        <f t="shared" si="0"/>
        <v>10.318387249626298</v>
      </c>
      <c r="F8" s="18">
        <f t="shared" si="1"/>
        <v>94.218423868421041</v>
      </c>
      <c r="I8" s="15" t="s">
        <v>46</v>
      </c>
      <c r="J8" s="16">
        <v>9887.5</v>
      </c>
      <c r="K8" s="16">
        <v>15743.75</v>
      </c>
      <c r="L8" s="16">
        <v>14201.855344</v>
      </c>
      <c r="M8" s="17">
        <f t="shared" si="2"/>
        <v>-9.79369372608177</v>
      </c>
      <c r="N8" s="18">
        <f t="shared" si="3"/>
        <v>43.634440900126435</v>
      </c>
      <c r="O8" s="20"/>
      <c r="P8" s="20"/>
      <c r="Q8" s="20"/>
    </row>
    <row r="9" spans="1:17">
      <c r="A9" s="15" t="s">
        <v>25</v>
      </c>
      <c r="B9" s="16">
        <v>4840</v>
      </c>
      <c r="C9" s="16">
        <v>6500</v>
      </c>
      <c r="D9" s="16">
        <v>7472.4651935000002</v>
      </c>
      <c r="E9" s="17">
        <f t="shared" si="0"/>
        <v>14.961002976923083</v>
      </c>
      <c r="F9" s="18">
        <f t="shared" si="1"/>
        <v>54.389776725206616</v>
      </c>
      <c r="I9" s="15" t="s">
        <v>25</v>
      </c>
      <c r="J9" s="16">
        <v>9780</v>
      </c>
      <c r="K9" s="16">
        <v>14864.285714285714</v>
      </c>
      <c r="L9" s="16">
        <v>15533.340657000001</v>
      </c>
      <c r="M9" s="17">
        <f t="shared" si="2"/>
        <v>4.5010904363286954</v>
      </c>
      <c r="N9" s="18">
        <f t="shared" si="3"/>
        <v>58.827614079754596</v>
      </c>
      <c r="O9" s="20"/>
      <c r="P9" s="20"/>
      <c r="Q9" s="20"/>
    </row>
    <row r="10" spans="1:17">
      <c r="A10" s="15" t="s">
        <v>29</v>
      </c>
      <c r="B10" s="16">
        <v>4850</v>
      </c>
      <c r="C10" s="16">
        <v>6522.727272727273</v>
      </c>
      <c r="D10" s="16">
        <v>7150.6781934999999</v>
      </c>
      <c r="E10" s="17">
        <f t="shared" si="0"/>
        <v>9.6271221303135803</v>
      </c>
      <c r="F10" s="18">
        <f t="shared" si="1"/>
        <v>47.436663783505139</v>
      </c>
      <c r="I10" s="15" t="s">
        <v>29</v>
      </c>
      <c r="J10" s="16">
        <v>9759</v>
      </c>
      <c r="K10" s="16">
        <v>15818.181818181818</v>
      </c>
      <c r="L10" s="16">
        <v>14619.1048235</v>
      </c>
      <c r="M10" s="17">
        <f t="shared" si="2"/>
        <v>-7.5803718054597766</v>
      </c>
      <c r="N10" s="18">
        <f t="shared" si="3"/>
        <v>49.80125856645148</v>
      </c>
      <c r="O10" s="20"/>
      <c r="P10" s="20"/>
      <c r="Q10" s="20"/>
    </row>
    <row r="11" spans="1:17">
      <c r="A11" s="10" t="s">
        <v>47</v>
      </c>
      <c r="B11" s="11">
        <v>4370.9387192569757</v>
      </c>
      <c r="C11" s="11">
        <v>6602.5000000000064</v>
      </c>
      <c r="D11" s="11">
        <v>7071.8392707499997</v>
      </c>
      <c r="E11" s="12">
        <f t="shared" si="0"/>
        <v>7.1085084551305329</v>
      </c>
      <c r="F11" s="13">
        <f t="shared" si="1"/>
        <v>61.792231027941654</v>
      </c>
      <c r="I11" s="10" t="s">
        <v>47</v>
      </c>
      <c r="J11" s="11">
        <v>8908.2982572371893</v>
      </c>
      <c r="K11" s="11">
        <v>15186.778280135773</v>
      </c>
      <c r="L11" s="11">
        <v>15010.623452833335</v>
      </c>
      <c r="M11" s="12">
        <f t="shared" si="2"/>
        <v>-1.1599222959147824</v>
      </c>
      <c r="N11" s="13">
        <f t="shared" si="3"/>
        <v>68.501581552217971</v>
      </c>
      <c r="O11" s="14"/>
      <c r="P11" s="14"/>
      <c r="Q11" s="14"/>
    </row>
    <row r="12" spans="1:17">
      <c r="A12" s="15" t="s">
        <v>2</v>
      </c>
      <c r="B12" s="16">
        <v>4850</v>
      </c>
      <c r="C12" s="16">
        <v>5470</v>
      </c>
      <c r="D12" s="16">
        <v>7735.0119400000003</v>
      </c>
      <c r="E12" s="17">
        <f t="shared" si="0"/>
        <v>41.407896526508239</v>
      </c>
      <c r="F12" s="18">
        <f t="shared" si="1"/>
        <v>59.484782268041243</v>
      </c>
      <c r="I12" s="15" t="s">
        <v>2</v>
      </c>
      <c r="J12" s="16">
        <v>7925</v>
      </c>
      <c r="K12" s="16">
        <v>14088.75</v>
      </c>
      <c r="L12" s="16">
        <v>16284.722014999999</v>
      </c>
      <c r="M12" s="17">
        <f t="shared" si="2"/>
        <v>15.586705811374316</v>
      </c>
      <c r="N12" s="18">
        <f t="shared" si="3"/>
        <v>105.48545129337538</v>
      </c>
      <c r="O12" s="20"/>
      <c r="P12" s="20"/>
      <c r="Q12" s="20"/>
    </row>
    <row r="13" spans="1:17">
      <c r="A13" s="15" t="s">
        <v>5</v>
      </c>
      <c r="B13" s="16">
        <v>4512.9193637043572</v>
      </c>
      <c r="C13" s="16">
        <v>7000</v>
      </c>
      <c r="D13" s="16">
        <v>6679.7851370000008</v>
      </c>
      <c r="E13" s="17">
        <f t="shared" si="0"/>
        <v>-4.5744980428571296</v>
      </c>
      <c r="F13" s="18">
        <f t="shared" si="1"/>
        <v>48.01472392178988</v>
      </c>
      <c r="I13" s="15" t="s">
        <v>5</v>
      </c>
      <c r="J13" s="16">
        <v>9935.1466862802827</v>
      </c>
      <c r="K13" s="16">
        <v>13745.1195506063</v>
      </c>
      <c r="L13" s="16">
        <v>13076.4273975</v>
      </c>
      <c r="M13" s="17">
        <f t="shared" si="2"/>
        <v>-4.8649424302519435</v>
      </c>
      <c r="N13" s="18">
        <f t="shared" si="3"/>
        <v>31.617859407728702</v>
      </c>
      <c r="O13" s="20"/>
      <c r="P13" s="20"/>
      <c r="Q13" s="20"/>
    </row>
    <row r="14" spans="1:17">
      <c r="A14" s="15" t="s">
        <v>8</v>
      </c>
      <c r="B14" s="16">
        <v>4000</v>
      </c>
      <c r="C14" s="16">
        <v>6886.666666666667</v>
      </c>
      <c r="D14" s="16">
        <v>7052.9308549999996</v>
      </c>
      <c r="E14" s="17">
        <f t="shared" si="0"/>
        <v>2.4142912149080189</v>
      </c>
      <c r="F14" s="18">
        <f t="shared" si="1"/>
        <v>76.32327137499999</v>
      </c>
      <c r="I14" s="15" t="s">
        <v>8</v>
      </c>
      <c r="J14" s="16">
        <v>8200</v>
      </c>
      <c r="K14" s="16">
        <v>15305</v>
      </c>
      <c r="L14" s="16">
        <v>15959.553571500001</v>
      </c>
      <c r="M14" s="17">
        <f t="shared" si="2"/>
        <v>4.2767302940215615</v>
      </c>
      <c r="N14" s="18">
        <f t="shared" si="3"/>
        <v>94.628702091463424</v>
      </c>
      <c r="O14" s="20"/>
      <c r="P14" s="20"/>
      <c r="Q14" s="20"/>
    </row>
    <row r="15" spans="1:17">
      <c r="A15" s="15" t="s">
        <v>15</v>
      </c>
      <c r="B15" s="16">
        <v>3985.7142857142899</v>
      </c>
      <c r="C15" s="16">
        <v>6391.666666666667</v>
      </c>
      <c r="D15" s="16">
        <v>7463.2309729999997</v>
      </c>
      <c r="E15" s="17">
        <f t="shared" si="0"/>
        <v>16.765021741851342</v>
      </c>
      <c r="F15" s="18">
        <f t="shared" si="1"/>
        <v>87.249522620071474</v>
      </c>
      <c r="I15" s="15" t="s">
        <v>15</v>
      </c>
      <c r="J15" s="16">
        <v>8557.1428571428569</v>
      </c>
      <c r="K15" s="16">
        <v>15323.333333333334</v>
      </c>
      <c r="L15" s="16">
        <v>16114.871259</v>
      </c>
      <c r="M15" s="17">
        <f t="shared" si="2"/>
        <v>5.1655727148139903</v>
      </c>
      <c r="N15" s="18">
        <f t="shared" si="3"/>
        <v>88.320699186978288</v>
      </c>
      <c r="O15" s="20"/>
      <c r="P15" s="20"/>
      <c r="Q15" s="20"/>
    </row>
    <row r="16" spans="1:17">
      <c r="A16" s="15" t="s">
        <v>32</v>
      </c>
      <c r="B16" s="16">
        <v>4500</v>
      </c>
      <c r="C16" s="16">
        <v>6904.1666666666997</v>
      </c>
      <c r="D16" s="16">
        <v>7657.7645190000003</v>
      </c>
      <c r="E16" s="17">
        <f t="shared" si="0"/>
        <v>10.915116750753853</v>
      </c>
      <c r="F16" s="18">
        <f t="shared" si="1"/>
        <v>70.172544866666669</v>
      </c>
      <c r="I16" s="15" t="s">
        <v>32</v>
      </c>
      <c r="J16" s="16">
        <v>9200</v>
      </c>
      <c r="K16" s="16">
        <v>16200</v>
      </c>
      <c r="L16" s="16">
        <v>13860.3106095</v>
      </c>
      <c r="M16" s="17">
        <f t="shared" si="2"/>
        <v>-14.442527101851852</v>
      </c>
      <c r="N16" s="18">
        <f t="shared" si="3"/>
        <v>50.655550103260879</v>
      </c>
      <c r="O16" s="20"/>
      <c r="P16" s="20"/>
      <c r="Q16" s="20"/>
    </row>
    <row r="17" spans="1:17">
      <c r="A17" s="15" t="s">
        <v>33</v>
      </c>
      <c r="B17" s="16">
        <v>4376.998666123206</v>
      </c>
      <c r="C17" s="16">
        <v>6962.5</v>
      </c>
      <c r="D17" s="16">
        <v>5842.3122005000005</v>
      </c>
      <c r="E17" s="17">
        <f t="shared" si="0"/>
        <v>-16.088873242369829</v>
      </c>
      <c r="F17" s="18">
        <f t="shared" si="1"/>
        <v>33.477586952857166</v>
      </c>
      <c r="I17" s="15" t="s">
        <v>33</v>
      </c>
      <c r="J17" s="16">
        <v>9632.5</v>
      </c>
      <c r="K17" s="16">
        <v>16458.466796875</v>
      </c>
      <c r="L17" s="16">
        <v>14767.855864500001</v>
      </c>
      <c r="M17" s="17">
        <f t="shared" si="2"/>
        <v>-10.271983127225425</v>
      </c>
      <c r="N17" s="18">
        <f t="shared" si="3"/>
        <v>53.3128041993252</v>
      </c>
      <c r="O17" s="20"/>
      <c r="P17" s="20"/>
      <c r="Q17" s="20"/>
    </row>
    <row r="18" spans="1:17">
      <c r="A18" s="10" t="s">
        <v>48</v>
      </c>
      <c r="B18" s="11">
        <v>4550.0396825396811</v>
      </c>
      <c r="C18" s="11">
        <v>6469.4145021645018</v>
      </c>
      <c r="D18" s="11">
        <v>7236.9311925714292</v>
      </c>
      <c r="E18" s="12">
        <f t="shared" si="0"/>
        <v>11.863773609654089</v>
      </c>
      <c r="F18" s="13">
        <f t="shared" si="1"/>
        <v>59.05204564132535</v>
      </c>
      <c r="I18" s="10" t="s">
        <v>48</v>
      </c>
      <c r="J18" s="11">
        <v>9576.8449804164102</v>
      </c>
      <c r="K18" s="11">
        <v>15380.149659863944</v>
      </c>
      <c r="L18" s="11">
        <v>15991.130067071428</v>
      </c>
      <c r="M18" s="12">
        <f t="shared" si="2"/>
        <v>3.9725257602785149</v>
      </c>
      <c r="N18" s="13">
        <f t="shared" si="3"/>
        <v>66.977016958836884</v>
      </c>
      <c r="O18" s="14"/>
      <c r="P18" s="14"/>
      <c r="Q18" s="14"/>
    </row>
    <row r="19" spans="1:17">
      <c r="A19" s="15" t="s">
        <v>17</v>
      </c>
      <c r="B19" s="16">
        <v>4412.5</v>
      </c>
      <c r="C19" s="16">
        <v>6306.7857142857147</v>
      </c>
      <c r="D19" s="16">
        <v>6521.8145979999999</v>
      </c>
      <c r="E19" s="17">
        <f t="shared" si="0"/>
        <v>3.4094845370632498</v>
      </c>
      <c r="F19" s="18">
        <f t="shared" si="1"/>
        <v>47.803163694050994</v>
      </c>
      <c r="I19" s="15" t="s">
        <v>17</v>
      </c>
      <c r="J19" s="16">
        <v>10975</v>
      </c>
      <c r="K19" s="16">
        <v>15390</v>
      </c>
      <c r="L19" s="16">
        <v>15912.647376000001</v>
      </c>
      <c r="M19" s="17">
        <f t="shared" si="2"/>
        <v>3.3960193372319765</v>
      </c>
      <c r="N19" s="18">
        <f t="shared" si="3"/>
        <v>44.989953312072885</v>
      </c>
      <c r="O19" s="20"/>
      <c r="P19" s="20"/>
      <c r="Q19" s="20"/>
    </row>
    <row r="20" spans="1:17">
      <c r="A20" s="15" t="s">
        <v>18</v>
      </c>
      <c r="B20" s="16">
        <v>4855</v>
      </c>
      <c r="C20" s="16">
        <v>6322.916666666667</v>
      </c>
      <c r="D20" s="16">
        <v>7802.5660504999996</v>
      </c>
      <c r="E20" s="17">
        <f t="shared" si="0"/>
        <v>23.401374110049417</v>
      </c>
      <c r="F20" s="18">
        <f t="shared" si="1"/>
        <v>60.711968084449012</v>
      </c>
      <c r="I20" s="15" t="s">
        <v>18</v>
      </c>
      <c r="J20" s="16">
        <v>9587.5</v>
      </c>
      <c r="K20" s="16">
        <v>14527.678571428571</v>
      </c>
      <c r="L20" s="16">
        <v>16682.251872000001</v>
      </c>
      <c r="M20" s="17">
        <f t="shared" si="2"/>
        <v>14.830816155368453</v>
      </c>
      <c r="N20" s="18">
        <f t="shared" si="3"/>
        <v>74.000019525423738</v>
      </c>
      <c r="O20" s="20"/>
      <c r="P20" s="20"/>
      <c r="Q20" s="20"/>
    </row>
    <row r="21" spans="1:17">
      <c r="A21" s="15" t="s">
        <v>19</v>
      </c>
      <c r="B21" s="16">
        <v>4524.4444444444398</v>
      </c>
      <c r="C21" s="16">
        <v>6998.666666666667</v>
      </c>
      <c r="D21" s="16">
        <v>7750.8342124999999</v>
      </c>
      <c r="E21" s="17">
        <f t="shared" si="0"/>
        <v>10.74729775909698</v>
      </c>
      <c r="F21" s="18">
        <f t="shared" si="1"/>
        <v>71.310186425589563</v>
      </c>
      <c r="I21" s="15" t="s">
        <v>19</v>
      </c>
      <c r="J21" s="16">
        <v>9845.4545454545496</v>
      </c>
      <c r="K21" s="16">
        <v>16014.583333333334</v>
      </c>
      <c r="L21" s="16">
        <v>15821.093595999999</v>
      </c>
      <c r="M21" s="17">
        <f t="shared" si="2"/>
        <v>-1.2082096256016683</v>
      </c>
      <c r="N21" s="18">
        <f t="shared" si="3"/>
        <v>60.694394788550255</v>
      </c>
      <c r="O21" s="20"/>
      <c r="P21" s="20"/>
      <c r="Q21" s="20"/>
    </row>
    <row r="22" spans="1:17">
      <c r="A22" s="15" t="s">
        <v>20</v>
      </c>
      <c r="B22" s="16">
        <v>4500</v>
      </c>
      <c r="C22" s="16">
        <v>5981.818181818182</v>
      </c>
      <c r="D22" s="16">
        <v>6567.9514254999995</v>
      </c>
      <c r="E22" s="17">
        <f t="shared" si="0"/>
        <v>9.7985800615501404</v>
      </c>
      <c r="F22" s="18">
        <f t="shared" si="1"/>
        <v>45.954476122222218</v>
      </c>
      <c r="I22" s="15" t="s">
        <v>20</v>
      </c>
      <c r="J22" s="16">
        <v>9838.8888888888887</v>
      </c>
      <c r="K22" s="16">
        <v>14227.5</v>
      </c>
      <c r="L22" s="16">
        <v>14525.9798285</v>
      </c>
      <c r="M22" s="17">
        <f t="shared" si="2"/>
        <v>2.0979077736777327</v>
      </c>
      <c r="N22" s="18">
        <f t="shared" si="3"/>
        <v>47.638417229249029</v>
      </c>
      <c r="O22" s="20"/>
      <c r="P22" s="20"/>
      <c r="Q22" s="20"/>
    </row>
    <row r="23" spans="1:17">
      <c r="A23" s="15" t="s">
        <v>21</v>
      </c>
      <c r="B23" s="16">
        <v>3975</v>
      </c>
      <c r="C23" s="16">
        <v>6758.75</v>
      </c>
      <c r="D23" s="16">
        <v>7081.4827464999998</v>
      </c>
      <c r="E23" s="17">
        <f t="shared" si="0"/>
        <v>4.7750360125762938</v>
      </c>
      <c r="F23" s="18">
        <f t="shared" si="1"/>
        <v>78.150509345911956</v>
      </c>
      <c r="I23" s="15" t="s">
        <v>21</v>
      </c>
      <c r="J23" s="16">
        <v>9062.5</v>
      </c>
      <c r="K23" s="16">
        <v>14299</v>
      </c>
      <c r="L23" s="16">
        <v>14728.8402025</v>
      </c>
      <c r="M23" s="17">
        <f t="shared" si="2"/>
        <v>3.0060857577452964</v>
      </c>
      <c r="N23" s="18">
        <f t="shared" si="3"/>
        <v>62.525133268965504</v>
      </c>
      <c r="O23" s="20"/>
      <c r="P23" s="20"/>
      <c r="Q23" s="20"/>
    </row>
    <row r="24" spans="1:17">
      <c r="A24" s="15" t="s">
        <v>31</v>
      </c>
      <c r="B24" s="16">
        <v>4583.333333333333</v>
      </c>
      <c r="C24" s="16">
        <v>6462.5</v>
      </c>
      <c r="D24" s="16">
        <v>7743.0310820000004</v>
      </c>
      <c r="E24" s="17">
        <f t="shared" si="0"/>
        <v>19.814794305609283</v>
      </c>
      <c r="F24" s="18">
        <f t="shared" si="1"/>
        <v>68.938859970909107</v>
      </c>
      <c r="I24" s="15" t="s">
        <v>31</v>
      </c>
      <c r="J24" s="16">
        <v>9600</v>
      </c>
      <c r="K24" s="16">
        <v>16794.25</v>
      </c>
      <c r="L24" s="16">
        <v>15897.763391500001</v>
      </c>
      <c r="M24" s="17">
        <f t="shared" si="2"/>
        <v>-5.3380568259969863</v>
      </c>
      <c r="N24" s="18">
        <f t="shared" si="3"/>
        <v>65.601701994791682</v>
      </c>
      <c r="O24" s="20"/>
      <c r="P24" s="20"/>
      <c r="Q24" s="20"/>
    </row>
    <row r="25" spans="1:17">
      <c r="A25" s="15" t="s">
        <v>34</v>
      </c>
      <c r="B25" s="16">
        <v>5000</v>
      </c>
      <c r="C25" s="16">
        <v>6454.4642857142853</v>
      </c>
      <c r="D25" s="16">
        <v>7190.8382330000004</v>
      </c>
      <c r="E25" s="17">
        <f t="shared" si="0"/>
        <v>11.408753921150932</v>
      </c>
      <c r="F25" s="18">
        <f t="shared" si="1"/>
        <v>43.816764660000018</v>
      </c>
      <c r="I25" s="15" t="s">
        <v>34</v>
      </c>
      <c r="J25" s="16">
        <v>8128.5714285714303</v>
      </c>
      <c r="K25" s="16">
        <v>16408.035714285699</v>
      </c>
      <c r="L25" s="16">
        <v>18369.334202999999</v>
      </c>
      <c r="M25" s="17">
        <f t="shared" si="2"/>
        <v>11.953280227240668</v>
      </c>
      <c r="N25" s="18">
        <f t="shared" si="3"/>
        <v>125.98477929876969</v>
      </c>
      <c r="O25" s="20"/>
      <c r="P25" s="20"/>
      <c r="Q25" s="20"/>
    </row>
    <row r="26" spans="1:17">
      <c r="A26" s="10" t="s">
        <v>49</v>
      </c>
      <c r="B26" s="11">
        <v>4078.4981684981694</v>
      </c>
      <c r="C26" s="11">
        <v>6204.8606442577038</v>
      </c>
      <c r="D26" s="11">
        <v>7680.870428199999</v>
      </c>
      <c r="E26" s="12">
        <f t="shared" si="0"/>
        <v>23.787960255131125</v>
      </c>
      <c r="F26" s="13">
        <f t="shared" si="1"/>
        <v>88.32595016288397</v>
      </c>
      <c r="I26" s="10" t="s">
        <v>49</v>
      </c>
      <c r="J26" s="11">
        <v>9490.4442191142189</v>
      </c>
      <c r="K26" s="11">
        <v>15727.100840336125</v>
      </c>
      <c r="L26" s="11">
        <v>15852.257304799999</v>
      </c>
      <c r="M26" s="12">
        <f t="shared" si="2"/>
        <v>0.79580124610684777</v>
      </c>
      <c r="N26" s="13">
        <f t="shared" si="3"/>
        <v>67.033881015524827</v>
      </c>
      <c r="O26" s="14"/>
      <c r="P26" s="14"/>
      <c r="Q26" s="14"/>
    </row>
    <row r="27" spans="1:17">
      <c r="A27" s="15" t="s">
        <v>0</v>
      </c>
      <c r="B27" s="16">
        <v>4050</v>
      </c>
      <c r="C27" s="16">
        <v>6156.25</v>
      </c>
      <c r="D27" s="16">
        <v>7802.2328099999995</v>
      </c>
      <c r="E27" s="17">
        <f t="shared" si="0"/>
        <v>26.736776609137053</v>
      </c>
      <c r="F27" s="18">
        <f t="shared" si="1"/>
        <v>92.64772370370369</v>
      </c>
      <c r="I27" s="15" t="s">
        <v>0</v>
      </c>
      <c r="J27" s="16">
        <v>9454.545454545454</v>
      </c>
      <c r="K27" s="16">
        <v>14725</v>
      </c>
      <c r="L27" s="16">
        <v>17538.0208705</v>
      </c>
      <c r="M27" s="17">
        <f t="shared" si="2"/>
        <v>19.103707100169771</v>
      </c>
      <c r="N27" s="18">
        <f t="shared" si="3"/>
        <v>85.498297668750013</v>
      </c>
      <c r="O27" s="20"/>
      <c r="P27" s="20"/>
      <c r="Q27" s="20"/>
    </row>
    <row r="28" spans="1:17">
      <c r="A28" s="15" t="s">
        <v>4</v>
      </c>
      <c r="B28" s="16">
        <v>3991.6666666666702</v>
      </c>
      <c r="C28" s="16">
        <v>6142.8571428571431</v>
      </c>
      <c r="D28" s="16">
        <v>7500.7686334999999</v>
      </c>
      <c r="E28" s="17">
        <f t="shared" si="0"/>
        <v>22.105535894186048</v>
      </c>
      <c r="F28" s="18">
        <f t="shared" si="1"/>
        <v>87.910696455114646</v>
      </c>
      <c r="I28" s="15" t="s">
        <v>4</v>
      </c>
      <c r="J28" s="16">
        <v>9547.9166666666661</v>
      </c>
      <c r="K28" s="16">
        <v>17142.857142857101</v>
      </c>
      <c r="L28" s="16">
        <v>16200.47222</v>
      </c>
      <c r="M28" s="17">
        <f t="shared" si="2"/>
        <v>-5.4972453833331087</v>
      </c>
      <c r="N28" s="18">
        <f t="shared" si="3"/>
        <v>69.67546728343882</v>
      </c>
      <c r="O28" s="20"/>
      <c r="P28" s="20"/>
      <c r="Q28" s="20"/>
    </row>
    <row r="29" spans="1:17">
      <c r="A29" s="15" t="s">
        <v>11</v>
      </c>
      <c r="B29" s="16">
        <v>4350</v>
      </c>
      <c r="C29" s="16">
        <v>6666.6666666666697</v>
      </c>
      <c r="D29" s="16">
        <v>7793.8834215000006</v>
      </c>
      <c r="E29" s="17">
        <f t="shared" si="0"/>
        <v>16.90825132249995</v>
      </c>
      <c r="F29" s="18">
        <f t="shared" si="1"/>
        <v>79.169733827586242</v>
      </c>
      <c r="I29" s="15" t="s">
        <v>11</v>
      </c>
      <c r="J29" s="16">
        <v>9479.1666666666661</v>
      </c>
      <c r="K29" s="16">
        <v>16500</v>
      </c>
      <c r="L29" s="16">
        <v>13788.093983499999</v>
      </c>
      <c r="M29" s="17">
        <f t="shared" si="2"/>
        <v>-16.435794039393954</v>
      </c>
      <c r="N29" s="18">
        <f t="shared" si="3"/>
        <v>45.456815650109888</v>
      </c>
      <c r="O29" s="20"/>
      <c r="P29" s="20"/>
      <c r="Q29" s="20"/>
    </row>
    <row r="30" spans="1:17">
      <c r="A30" s="15" t="s">
        <v>14</v>
      </c>
      <c r="B30" s="16">
        <v>4039.2857142857142</v>
      </c>
      <c r="C30" s="16">
        <v>5973.5294117647063</v>
      </c>
      <c r="D30" s="16">
        <v>7926.2103880000004</v>
      </c>
      <c r="E30" s="17">
        <f t="shared" si="0"/>
        <v>32.68889866666666</v>
      </c>
      <c r="F30" s="18">
        <f t="shared" si="1"/>
        <v>96.228020215738297</v>
      </c>
      <c r="I30" s="15" t="s">
        <v>14</v>
      </c>
      <c r="J30" s="16">
        <v>9557.6923076923085</v>
      </c>
      <c r="K30" s="16">
        <v>14117.64705882353</v>
      </c>
      <c r="L30" s="16">
        <v>15623.557828999999</v>
      </c>
      <c r="M30" s="17">
        <f t="shared" si="2"/>
        <v>10.666867955416677</v>
      </c>
      <c r="N30" s="18">
        <f t="shared" si="3"/>
        <v>63.465796198792731</v>
      </c>
      <c r="O30" s="20"/>
      <c r="P30" s="20"/>
      <c r="Q30" s="20"/>
    </row>
    <row r="31" spans="1:17">
      <c r="A31" s="15" t="s">
        <v>16</v>
      </c>
      <c r="B31" s="16">
        <v>3961.5384615384614</v>
      </c>
      <c r="C31" s="16">
        <v>6085</v>
      </c>
      <c r="D31" s="16">
        <v>7381.2568879999999</v>
      </c>
      <c r="E31" s="17">
        <f t="shared" si="0"/>
        <v>21.302496105176672</v>
      </c>
      <c r="F31" s="18">
        <f t="shared" si="1"/>
        <v>86.32298940582524</v>
      </c>
      <c r="I31" s="15" t="s">
        <v>16</v>
      </c>
      <c r="J31" s="16">
        <v>9412.9</v>
      </c>
      <c r="K31" s="16">
        <v>16150</v>
      </c>
      <c r="L31" s="16">
        <v>16111.141620999999</v>
      </c>
      <c r="M31" s="17">
        <f t="shared" si="2"/>
        <v>-0.24060915789473825</v>
      </c>
      <c r="N31" s="18">
        <f t="shared" si="3"/>
        <v>71.160233519956648</v>
      </c>
      <c r="O31" s="20"/>
      <c r="P31" s="20"/>
      <c r="Q31" s="20"/>
    </row>
    <row r="32" spans="1:17">
      <c r="A32" s="10" t="s">
        <v>50</v>
      </c>
      <c r="B32" s="11">
        <v>4224.4265873015884</v>
      </c>
      <c r="C32" s="11">
        <v>6767.269841269841</v>
      </c>
      <c r="D32" s="11">
        <v>7487.1623324166676</v>
      </c>
      <c r="E32" s="12">
        <f t="shared" si="0"/>
        <v>10.63785703884011</v>
      </c>
      <c r="F32" s="13">
        <f t="shared" si="1"/>
        <v>77.234996932428601</v>
      </c>
      <c r="I32" s="10" t="s">
        <v>50</v>
      </c>
      <c r="J32" s="11">
        <v>10042.599206349207</v>
      </c>
      <c r="K32" s="11">
        <v>16420.18683862434</v>
      </c>
      <c r="L32" s="11">
        <v>16310.017851583334</v>
      </c>
      <c r="M32" s="12">
        <f t="shared" si="2"/>
        <v>-0.67093625744783481</v>
      </c>
      <c r="N32" s="13">
        <f t="shared" si="3"/>
        <v>62.40833191144074</v>
      </c>
      <c r="O32" s="14"/>
      <c r="P32" s="14"/>
      <c r="Q32" s="14"/>
    </row>
    <row r="33" spans="1:17">
      <c r="A33" s="15" t="s">
        <v>3</v>
      </c>
      <c r="B33" s="16">
        <v>4143.75</v>
      </c>
      <c r="C33" s="16">
        <v>6722.2222222222226</v>
      </c>
      <c r="D33" s="16">
        <v>7775.1850309999991</v>
      </c>
      <c r="E33" s="17">
        <f t="shared" si="0"/>
        <v>15.663909552066087</v>
      </c>
      <c r="F33" s="18">
        <f t="shared" si="1"/>
        <v>87.636441170437394</v>
      </c>
      <c r="I33" s="15" t="s">
        <v>3</v>
      </c>
      <c r="J33" s="16">
        <v>10174.285714285714</v>
      </c>
      <c r="K33" s="16">
        <v>16788.888888888891</v>
      </c>
      <c r="L33" s="16">
        <v>16210.6312435</v>
      </c>
      <c r="M33" s="17">
        <f t="shared" si="2"/>
        <v>-3.4442877620781047</v>
      </c>
      <c r="N33" s="18">
        <f t="shared" si="3"/>
        <v>59.329428116399896</v>
      </c>
      <c r="O33" s="20"/>
      <c r="P33" s="20"/>
      <c r="Q33" s="20"/>
    </row>
    <row r="34" spans="1:17">
      <c r="A34" s="15" t="s">
        <v>6</v>
      </c>
      <c r="B34" s="16">
        <v>5016.6666666666697</v>
      </c>
      <c r="C34" s="16">
        <v>6875</v>
      </c>
      <c r="D34" s="16">
        <v>7081.4741169999998</v>
      </c>
      <c r="E34" s="17">
        <f t="shared" si="0"/>
        <v>3.0032598836363604</v>
      </c>
      <c r="F34" s="18">
        <f t="shared" si="1"/>
        <v>41.158952498338778</v>
      </c>
      <c r="I34" s="15" t="s">
        <v>6</v>
      </c>
      <c r="J34" s="16">
        <v>10103.333333333334</v>
      </c>
      <c r="K34" s="16">
        <v>16975</v>
      </c>
      <c r="L34" s="16">
        <v>17772.214975499999</v>
      </c>
      <c r="M34" s="17">
        <f t="shared" si="2"/>
        <v>4.6964063357879127</v>
      </c>
      <c r="N34" s="18">
        <f t="shared" si="3"/>
        <v>75.90447022929726</v>
      </c>
      <c r="O34" s="20"/>
      <c r="P34" s="20"/>
      <c r="Q34" s="20"/>
    </row>
    <row r="35" spans="1:17">
      <c r="A35" s="15" t="s">
        <v>9</v>
      </c>
      <c r="B35" s="16">
        <v>4428.5714285714284</v>
      </c>
      <c r="C35" s="16">
        <v>6750</v>
      </c>
      <c r="D35" s="16">
        <v>7775.1850309999991</v>
      </c>
      <c r="E35" s="17">
        <f t="shared" si="0"/>
        <v>15.187926385185179</v>
      </c>
      <c r="F35" s="18">
        <f t="shared" si="1"/>
        <v>75.568694248387089</v>
      </c>
      <c r="I35" s="15" t="s">
        <v>9</v>
      </c>
      <c r="J35" s="16">
        <v>11083.333333333334</v>
      </c>
      <c r="K35" s="16">
        <v>16796.428571428572</v>
      </c>
      <c r="L35" s="16">
        <v>16869.725401</v>
      </c>
      <c r="M35" s="17">
        <f t="shared" si="2"/>
        <v>0.43638342079523795</v>
      </c>
      <c r="N35" s="18">
        <f t="shared" si="3"/>
        <v>52.208048730827045</v>
      </c>
      <c r="O35" s="20"/>
      <c r="P35" s="20"/>
      <c r="Q35" s="20"/>
    </row>
    <row r="36" spans="1:17">
      <c r="A36" s="15" t="s">
        <v>10</v>
      </c>
      <c r="B36" s="16">
        <v>3971.4285714285716</v>
      </c>
      <c r="C36" s="16">
        <v>6564.2857142857147</v>
      </c>
      <c r="D36" s="16">
        <v>7142.7972019999997</v>
      </c>
      <c r="E36" s="17">
        <f t="shared" si="0"/>
        <v>8.8130150467899711</v>
      </c>
      <c r="F36" s="18">
        <f t="shared" si="1"/>
        <v>79.854605805755398</v>
      </c>
      <c r="I36" s="15" t="s">
        <v>10</v>
      </c>
      <c r="J36" s="16">
        <v>9857.1428571428569</v>
      </c>
      <c r="K36" s="16">
        <v>15921.428571428571</v>
      </c>
      <c r="L36" s="16">
        <v>15234.614981999999</v>
      </c>
      <c r="M36" s="17">
        <f t="shared" si="2"/>
        <v>-4.3137686191117126</v>
      </c>
      <c r="N36" s="18">
        <f t="shared" si="3"/>
        <v>54.554065034782582</v>
      </c>
      <c r="O36" s="20"/>
      <c r="P36" s="20"/>
      <c r="Q36" s="20"/>
    </row>
    <row r="37" spans="1:17">
      <c r="A37" s="15" t="s">
        <v>12</v>
      </c>
      <c r="B37" s="16">
        <v>3837.1428571428573</v>
      </c>
      <c r="C37" s="16">
        <v>6961.1111111111104</v>
      </c>
      <c r="D37" s="16">
        <v>7746.8564605000001</v>
      </c>
      <c r="E37" s="17">
        <f t="shared" si="0"/>
        <v>11.287642688747027</v>
      </c>
      <c r="F37" s="18">
        <f t="shared" si="1"/>
        <v>101.89127037788532</v>
      </c>
      <c r="I37" s="15" t="s">
        <v>12</v>
      </c>
      <c r="J37" s="16">
        <v>9525</v>
      </c>
      <c r="K37" s="16">
        <v>15784.375</v>
      </c>
      <c r="L37" s="16">
        <v>15570.567928</v>
      </c>
      <c r="M37" s="17">
        <f t="shared" si="2"/>
        <v>-1.3545488624034761</v>
      </c>
      <c r="N37" s="18">
        <f t="shared" si="3"/>
        <v>63.470529427821532</v>
      </c>
      <c r="O37" s="20"/>
      <c r="P37" s="20"/>
      <c r="Q37" s="20"/>
    </row>
    <row r="38" spans="1:17">
      <c r="A38" s="15" t="s">
        <v>30</v>
      </c>
      <c r="B38" s="16">
        <v>3949</v>
      </c>
      <c r="C38" s="16">
        <v>6731</v>
      </c>
      <c r="D38" s="16">
        <v>7401.4761529999996</v>
      </c>
      <c r="E38" s="17">
        <f t="shared" si="0"/>
        <v>9.9610184667954229</v>
      </c>
      <c r="F38" s="18">
        <f t="shared" si="1"/>
        <v>87.426592884274498</v>
      </c>
      <c r="I38" s="15" t="s">
        <v>30</v>
      </c>
      <c r="J38" s="16">
        <v>9512.5</v>
      </c>
      <c r="K38" s="16">
        <v>16255</v>
      </c>
      <c r="L38" s="16">
        <v>16202.352579499999</v>
      </c>
      <c r="M38" s="17">
        <f t="shared" si="2"/>
        <v>-0.32388446939404503</v>
      </c>
      <c r="N38" s="18">
        <f t="shared" si="3"/>
        <v>70.32696535611035</v>
      </c>
      <c r="O38" s="20"/>
      <c r="P38" s="20"/>
      <c r="Q38" s="20"/>
    </row>
    <row r="39" spans="1:17">
      <c r="A39" s="10" t="s">
        <v>51</v>
      </c>
      <c r="B39" s="11">
        <v>4090.0790284062336</v>
      </c>
      <c r="C39" s="11">
        <v>6493.0625971250984</v>
      </c>
      <c r="D39" s="11">
        <v>7593.9264480000011</v>
      </c>
      <c r="E39" s="12">
        <f t="shared" si="0"/>
        <v>16.954462311241642</v>
      </c>
      <c r="F39" s="13">
        <f t="shared" si="1"/>
        <v>85.666985778489931</v>
      </c>
      <c r="I39" s="10" t="s">
        <v>51</v>
      </c>
      <c r="J39" s="11">
        <v>9616.8906755009702</v>
      </c>
      <c r="K39" s="11">
        <v>16231.017871017875</v>
      </c>
      <c r="L39" s="11">
        <v>15297.817044833333</v>
      </c>
      <c r="M39" s="12">
        <f t="shared" si="2"/>
        <v>-5.7494904731197778</v>
      </c>
      <c r="N39" s="13">
        <f t="shared" si="3"/>
        <v>59.072381719015709</v>
      </c>
      <c r="O39" s="14"/>
      <c r="P39" s="14"/>
      <c r="Q39" s="14"/>
    </row>
    <row r="40" spans="1:17">
      <c r="A40" s="15" t="s">
        <v>13</v>
      </c>
      <c r="B40" s="16">
        <v>3888.4615384615386</v>
      </c>
      <c r="C40" s="16">
        <v>6404.545454545455</v>
      </c>
      <c r="D40" s="16">
        <v>7641.8266045</v>
      </c>
      <c r="E40" s="17">
        <f t="shared" si="0"/>
        <v>19.318797231369757</v>
      </c>
      <c r="F40" s="18">
        <f t="shared" si="1"/>
        <v>96.525708918892178</v>
      </c>
      <c r="I40" s="15" t="s">
        <v>13</v>
      </c>
      <c r="J40" s="16">
        <v>9484.6153846153848</v>
      </c>
      <c r="K40" s="16">
        <v>15897.727272727272</v>
      </c>
      <c r="L40" s="16">
        <v>14821.7091815</v>
      </c>
      <c r="M40" s="17">
        <f t="shared" si="2"/>
        <v>-6.7683768426018531</v>
      </c>
      <c r="N40" s="18">
        <f t="shared" si="3"/>
        <v>56.271061929845899</v>
      </c>
      <c r="O40" s="20"/>
      <c r="P40" s="20"/>
      <c r="Q40" s="20"/>
    </row>
    <row r="41" spans="1:17">
      <c r="A41" s="15" t="s">
        <v>24</v>
      </c>
      <c r="B41" s="16">
        <v>4558.8235294117603</v>
      </c>
      <c r="C41" s="16">
        <v>6840</v>
      </c>
      <c r="D41" s="16">
        <v>7514.4764949999999</v>
      </c>
      <c r="E41" s="17">
        <f t="shared" si="0"/>
        <v>9.8607674707602371</v>
      </c>
      <c r="F41" s="18">
        <f t="shared" si="1"/>
        <v>64.833677954838862</v>
      </c>
      <c r="I41" s="15" t="s">
        <v>24</v>
      </c>
      <c r="J41" s="16">
        <v>9741.176470588236</v>
      </c>
      <c r="K41" s="16">
        <v>15640.90909090909</v>
      </c>
      <c r="L41" s="16">
        <v>14301.437168500001</v>
      </c>
      <c r="M41" s="17">
        <f t="shared" si="2"/>
        <v>-8.5639006954373684</v>
      </c>
      <c r="N41" s="18">
        <f t="shared" si="3"/>
        <v>46.814270449577293</v>
      </c>
      <c r="O41" s="20"/>
      <c r="P41" s="20"/>
      <c r="Q41" s="20"/>
    </row>
    <row r="42" spans="1:17">
      <c r="A42" s="15" t="s">
        <v>35</v>
      </c>
      <c r="B42" s="16">
        <v>3869.2307692307691</v>
      </c>
      <c r="C42" s="16">
        <v>6250</v>
      </c>
      <c r="D42" s="16">
        <v>7223.0393745000001</v>
      </c>
      <c r="E42" s="17">
        <f t="shared" si="0"/>
        <v>15.568629991999998</v>
      </c>
      <c r="F42" s="18">
        <f t="shared" si="1"/>
        <v>86.678950036779355</v>
      </c>
      <c r="I42" s="15" t="s">
        <v>35</v>
      </c>
      <c r="J42" s="16">
        <v>10120.833333333299</v>
      </c>
      <c r="K42" s="16">
        <v>15472.727272727272</v>
      </c>
      <c r="L42" s="16">
        <v>14126.351360000001</v>
      </c>
      <c r="M42" s="17">
        <f t="shared" si="2"/>
        <v>-8.7016069565217293</v>
      </c>
      <c r="N42" s="18">
        <f t="shared" si="3"/>
        <v>39.576958682585911</v>
      </c>
      <c r="O42" s="20"/>
      <c r="P42" s="20"/>
      <c r="Q42" s="20"/>
    </row>
    <row r="43" spans="1:17">
      <c r="A43" s="15" t="s">
        <v>26</v>
      </c>
      <c r="B43" s="16">
        <v>3795.8333333333335</v>
      </c>
      <c r="C43" s="16">
        <v>6636.666666666667</v>
      </c>
      <c r="D43" s="16">
        <v>7857.5281034999998</v>
      </c>
      <c r="E43" s="17">
        <f t="shared" si="0"/>
        <v>18.39570221245603</v>
      </c>
      <c r="F43" s="18">
        <f t="shared" si="1"/>
        <v>107.00403346212951</v>
      </c>
      <c r="I43" s="15" t="s">
        <v>26</v>
      </c>
      <c r="J43" s="16">
        <v>9519.2307692307695</v>
      </c>
      <c r="K43" s="16">
        <v>16500</v>
      </c>
      <c r="L43" s="16">
        <v>15703.356148499999</v>
      </c>
      <c r="M43" s="17">
        <f t="shared" si="2"/>
        <v>-4.8281445545454602</v>
      </c>
      <c r="N43" s="18">
        <f t="shared" si="3"/>
        <v>64.964549438787856</v>
      </c>
      <c r="O43" s="20"/>
      <c r="P43" s="20"/>
      <c r="Q43" s="20"/>
    </row>
    <row r="44" spans="1:17">
      <c r="A44" s="15" t="s">
        <v>27</v>
      </c>
      <c r="B44" s="16">
        <v>3893.75</v>
      </c>
      <c r="C44" s="16">
        <v>6365.625</v>
      </c>
      <c r="D44" s="16">
        <v>7819.3123240000004</v>
      </c>
      <c r="E44" s="17">
        <f t="shared" si="0"/>
        <v>22.836521535591572</v>
      </c>
      <c r="F44" s="18">
        <f t="shared" si="1"/>
        <v>100.81700992616373</v>
      </c>
      <c r="I44" s="15" t="s">
        <v>27</v>
      </c>
      <c r="J44" s="16">
        <v>9472.9166666667006</v>
      </c>
      <c r="K44" s="16">
        <v>17801.666666666701</v>
      </c>
      <c r="L44" s="16">
        <v>16832.032007499998</v>
      </c>
      <c r="M44" s="17">
        <f t="shared" si="2"/>
        <v>-5.4468757185658632</v>
      </c>
      <c r="N44" s="18">
        <f t="shared" si="3"/>
        <v>77.685844811963278</v>
      </c>
      <c r="O44" s="20"/>
      <c r="P44" s="20"/>
      <c r="Q44" s="20"/>
    </row>
    <row r="45" spans="1:17">
      <c r="A45" s="15" t="s">
        <v>28</v>
      </c>
      <c r="B45" s="16">
        <v>4534.375</v>
      </c>
      <c r="C45" s="16">
        <v>6461.5384615384619</v>
      </c>
      <c r="D45" s="16">
        <v>7507.3757864999998</v>
      </c>
      <c r="E45" s="17">
        <f t="shared" si="0"/>
        <v>16.185577648214263</v>
      </c>
      <c r="F45" s="18">
        <f t="shared" si="1"/>
        <v>65.565834023432103</v>
      </c>
      <c r="I45" s="15" t="s">
        <v>28</v>
      </c>
      <c r="J45" s="16">
        <v>9362.5714285714294</v>
      </c>
      <c r="K45" s="16">
        <v>16073.076923076924</v>
      </c>
      <c r="L45" s="16">
        <v>16002.016403</v>
      </c>
      <c r="M45" s="17">
        <f t="shared" si="2"/>
        <v>-0.44210900263222186</v>
      </c>
      <c r="N45" s="18">
        <f t="shared" si="3"/>
        <v>70.914759103115728</v>
      </c>
      <c r="O45" s="20"/>
      <c r="P45" s="20"/>
      <c r="Q45" s="20"/>
    </row>
    <row r="46" spans="1:17" ht="15" thickBot="1">
      <c r="A46" s="21" t="s">
        <v>52</v>
      </c>
      <c r="B46" s="22">
        <v>4360.6856206321827</v>
      </c>
      <c r="C46" s="22">
        <v>6521.581028867794</v>
      </c>
      <c r="D46" s="22">
        <v>7418.4468404729723</v>
      </c>
      <c r="E46" s="23">
        <f t="shared" si="0"/>
        <v>13.752275830587692</v>
      </c>
      <c r="F46" s="24">
        <f t="shared" si="1"/>
        <v>70.121111353986947</v>
      </c>
      <c r="I46" s="21" t="s">
        <v>52</v>
      </c>
      <c r="J46" s="22">
        <v>9537.8949944056767</v>
      </c>
      <c r="K46" s="22">
        <v>15637.744497641697</v>
      </c>
      <c r="L46" s="22">
        <v>15627.397286135134</v>
      </c>
      <c r="M46" s="23">
        <f t="shared" si="2"/>
        <v>-6.6168183705286765E-2</v>
      </c>
      <c r="N46" s="24">
        <f t="shared" si="3"/>
        <v>63.845348426473265</v>
      </c>
      <c r="O46" s="25"/>
      <c r="P46" s="25"/>
      <c r="Q46" s="25"/>
    </row>
    <row r="49" spans="1:12">
      <c r="A49" s="26" t="s">
        <v>36</v>
      </c>
      <c r="B49" s="26"/>
      <c r="I49" s="26" t="s">
        <v>36</v>
      </c>
      <c r="J49" s="26"/>
      <c r="K49" s="2"/>
    </row>
    <row r="50" spans="1:12">
      <c r="A50" s="20" t="s">
        <v>7</v>
      </c>
      <c r="B50" s="20">
        <v>8012.0341625000001</v>
      </c>
      <c r="I50" s="20" t="s">
        <v>34</v>
      </c>
      <c r="J50" s="20">
        <v>18369.334202999999</v>
      </c>
    </row>
    <row r="51" spans="1:12">
      <c r="A51" s="20" t="s">
        <v>14</v>
      </c>
      <c r="B51" s="20">
        <v>7926.2103880000004</v>
      </c>
      <c r="I51" s="20" t="s">
        <v>6</v>
      </c>
      <c r="J51" s="20">
        <v>17772.214975499999</v>
      </c>
    </row>
    <row r="52" spans="1:12">
      <c r="A52" s="20" t="s">
        <v>26</v>
      </c>
      <c r="B52" s="20">
        <v>7857.5281034999998</v>
      </c>
      <c r="I52" s="20" t="s">
        <v>0</v>
      </c>
      <c r="J52" s="20">
        <v>17538.0208705</v>
      </c>
    </row>
    <row r="53" spans="1:12">
      <c r="A53" s="20"/>
      <c r="B53" s="20"/>
      <c r="I53" s="26"/>
      <c r="J53" s="26"/>
      <c r="K53" s="1"/>
      <c r="L53" s="20"/>
    </row>
    <row r="54" spans="1:12">
      <c r="A54" s="26" t="s">
        <v>37</v>
      </c>
      <c r="B54" s="26"/>
      <c r="I54" s="26" t="s">
        <v>37</v>
      </c>
      <c r="J54" s="26"/>
      <c r="K54" s="2"/>
      <c r="L54" s="20"/>
    </row>
    <row r="55" spans="1:12">
      <c r="A55" s="20" t="s">
        <v>33</v>
      </c>
      <c r="B55" s="20">
        <v>5842.3122005000005</v>
      </c>
      <c r="I55" s="20" t="s">
        <v>5</v>
      </c>
      <c r="J55" s="20">
        <v>13076.4273975</v>
      </c>
    </row>
    <row r="56" spans="1:12">
      <c r="A56" s="20" t="s">
        <v>17</v>
      </c>
      <c r="B56" s="20">
        <v>6521.8145979999999</v>
      </c>
      <c r="I56" s="20" t="s">
        <v>11</v>
      </c>
      <c r="J56" s="20">
        <v>13788.093983499999</v>
      </c>
    </row>
    <row r="57" spans="1:12">
      <c r="A57" s="20" t="s">
        <v>20</v>
      </c>
      <c r="B57" s="20">
        <v>6567.9514254999995</v>
      </c>
      <c r="I57" s="20" t="s">
        <v>32</v>
      </c>
      <c r="J57" s="20">
        <v>13860.3106095</v>
      </c>
    </row>
  </sheetData>
  <mergeCells count="2">
    <mergeCell ref="A1:E1"/>
    <mergeCell ref="I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G9" sqref="G9"/>
    </sheetView>
  </sheetViews>
  <sheetFormatPr defaultRowHeight="14.4"/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MAY 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Vee Onuorah</cp:lastModifiedBy>
  <dcterms:created xsi:type="dcterms:W3CDTF">2016-07-14T10:28:09Z</dcterms:created>
  <dcterms:modified xsi:type="dcterms:W3CDTF">2024-06-19T11:07:04Z</dcterms:modified>
</cp:coreProperties>
</file>